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排名表" sheetId="11" r:id="rId1"/>
    <sheet name="总计分表" sheetId="9" r:id="rId2"/>
    <sheet name="赖刘彪" sheetId="1" r:id="rId3"/>
    <sheet name="吴琼" sheetId="2" r:id="rId4"/>
    <sheet name="何青" sheetId="3" r:id="rId5"/>
    <sheet name="李剑敏" sheetId="4" r:id="rId6"/>
    <sheet name="吕晓敢" sheetId="5" r:id="rId7"/>
    <sheet name="黄俊辉" sheetId="6" r:id="rId8"/>
    <sheet name="欧广豪" sheetId="7" r:id="rId9"/>
  </sheets>
  <definedNames>
    <definedName name="_xlnm.Print_Area" localSheetId="0">排名表!$A$1:$C$22</definedName>
    <definedName name="_xlnm.Print_Titles" localSheetId="0">排名表!$2:$2</definedName>
  </definedNames>
  <calcPr calcId="144525" calcMode="manual"/>
</workbook>
</file>

<file path=xl/sharedStrings.xml><?xml version="1.0" encoding="utf-8"?>
<sst xmlns="http://schemas.openxmlformats.org/spreadsheetml/2006/main" count="298" uniqueCount="74">
  <si>
    <t>2024年东莞市“党建引领，赋能发展，助力‘百千万工程’”社会组织党建优秀
案例决赛结果</t>
  </si>
  <si>
    <t>支部名称</t>
  </si>
  <si>
    <t>案例名称</t>
  </si>
  <si>
    <t>奖项</t>
  </si>
  <si>
    <t>中共东莞市鹏星社会工作服务社支部委员会</t>
  </si>
  <si>
    <t>推动党建引领新模式，共绘养老服务新蓝图</t>
  </si>
  <si>
    <t>十佳案例</t>
  </si>
  <si>
    <t>中共东莞市湖南商会支部委员会</t>
  </si>
  <si>
    <t>党建引领带动强，支部助农有妙招</t>
  </si>
  <si>
    <t>中共东莞市大众社会工作服务中心总支部委员会</t>
  </si>
  <si>
    <t>基层治理新模式：以素食日凝聚社区“向心力”</t>
  </si>
  <si>
    <t>中共东莞市正阳社会工作服务中心支部委员会</t>
  </si>
  <si>
    <t>党建引领社会工作参与社区微治理的探索——
以D小区公共空间微治理为例</t>
  </si>
  <si>
    <t>中共东莞市石龙慈善会支部委员会</t>
  </si>
  <si>
    <t>党建引领慈善赋能，全民助力“百千万工程”</t>
  </si>
  <si>
    <t>中共东莞市南华职业技术学校支部委员会</t>
  </si>
  <si>
    <t>党建领航青力量，团建反哺党建红</t>
  </si>
  <si>
    <t>中共东莞联合高级技工学校支部委员会</t>
  </si>
  <si>
    <t>建设生态劳动基地，培养阳光技能学子，
助力和美宜居社区</t>
  </si>
  <si>
    <t>中共东莞世界莞商联合会支部委员会</t>
  </si>
  <si>
    <t>党建引领产业振兴  打造“红领莞商”党建品牌</t>
  </si>
  <si>
    <r>
      <rPr>
        <sz val="14"/>
        <color theme="1"/>
        <rFont val="仿宋_GB2312"/>
        <charset val="134"/>
      </rPr>
      <t>中共东莞市高</t>
    </r>
    <r>
      <rPr>
        <sz val="14"/>
        <color theme="1"/>
        <rFont val="宋体"/>
        <charset val="134"/>
      </rPr>
      <t>埗</t>
    </r>
    <r>
      <rPr>
        <sz val="14"/>
        <color theme="1"/>
        <rFont val="仿宋_GB2312"/>
        <charset val="134"/>
      </rPr>
      <t>镇同富实验
学校支部委员会</t>
    </r>
  </si>
  <si>
    <t>聚力“三大工程”助推学校高质量发展</t>
  </si>
  <si>
    <t>中共东莞市茂名商会支部委员会</t>
  </si>
  <si>
    <t>“好心凝众心，众心同党行”以文化传承助推东莞市
茂名商会好且优发展</t>
  </si>
  <si>
    <t>中共东莞市慈善会支部委员会</t>
  </si>
  <si>
    <t>“五社联动”聚善力，公益创投暖人心</t>
  </si>
  <si>
    <t>创新案例</t>
  </si>
  <si>
    <t>中共东莞市江西赣州商会支部委员会</t>
  </si>
  <si>
    <t>巧架“连心桥”，汇聚“赣商”力量促和谐</t>
  </si>
  <si>
    <t>中共东莞市绿色建筑协会支部委员会</t>
  </si>
  <si>
    <t>党建引领，共筑未来：中共东莞市绿色建筑协会支部委员会
碳达峰课题实践案例</t>
  </si>
  <si>
    <t>中共东莞市展能社会工作服务中心支部委员会</t>
  </si>
  <si>
    <t>“小童剧绘”聚焦红色剧目，助力社区精神文化振兴</t>
  </si>
  <si>
    <t>中共东莞市莞香花青少年服务中心支部委员会</t>
  </si>
  <si>
    <t>党建引领青年路，就业帮扶筑梦行</t>
  </si>
  <si>
    <t>中共东莞市众磊公益基金会支部委员会</t>
  </si>
  <si>
    <t>党建引领促慈善  公益助学润万家</t>
  </si>
  <si>
    <t>中共东莞市蓝天关怀公益服务中心支部委员会</t>
  </si>
  <si>
    <t>党建引领网格化社区治理，提升党群共建共治共享 
效能</t>
  </si>
  <si>
    <t>中共东莞市汽车维修行协会支部委员会</t>
  </si>
  <si>
    <t>配合国家新能源战略，为行业发展培养业储备人才</t>
  </si>
  <si>
    <t>中共东莞市电子信息产业协会支部委员会</t>
  </si>
  <si>
    <t>党建赋能开创协会工作的新局面</t>
  </si>
  <si>
    <t>中共东莞市建筑业协会支部委员会</t>
  </si>
  <si>
    <t>红色引擎驱动，共筑行业新篇</t>
  </si>
  <si>
    <t>序号</t>
  </si>
  <si>
    <t>赖刘彪</t>
  </si>
  <si>
    <t>吴琼</t>
  </si>
  <si>
    <t>何青</t>
  </si>
  <si>
    <t>李剑敏</t>
  </si>
  <si>
    <t>吕晓敢</t>
  </si>
  <si>
    <t>黄俊辉</t>
  </si>
  <si>
    <t>欧广豪</t>
  </si>
  <si>
    <t>求和</t>
  </si>
  <si>
    <t>平均分</t>
  </si>
  <si>
    <t>“五社联动”聚善力 公益创投暖人心</t>
  </si>
  <si>
    <t>建设生态劳动基地，培养阳光技能学子，助力和美宜居社区</t>
  </si>
  <si>
    <t>党建引领网格化社区治理，提升党群共建共治共享效能</t>
  </si>
  <si>
    <t>党建引领，共筑未来：中共东莞市绿色建筑协会支部委员会碳达峰课题实践案例</t>
  </si>
  <si>
    <t>党建引领社会工作参与社区微治理的探索——以D小区公共空间微治理为例</t>
  </si>
  <si>
    <t>未打分</t>
  </si>
  <si>
    <r>
      <rPr>
        <sz val="12"/>
        <color theme="1"/>
        <rFont val="仿宋_GB2312"/>
        <charset val="134"/>
      </rPr>
      <t xml:space="preserve">党建引领产业振兴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仿宋_GB2312"/>
        <charset val="134"/>
      </rPr>
      <t>打造“红领莞商”党建品牌</t>
    </r>
  </si>
  <si>
    <t>“好心凝众心，众心同党行”以文化传承助推东莞市茂名商会好且优发展</t>
  </si>
  <si>
    <t>分值有误</t>
  </si>
  <si>
    <r>
      <rPr>
        <sz val="12"/>
        <color theme="1"/>
        <rFont val="仿宋_GB2312"/>
        <charset val="134"/>
      </rPr>
      <t>巧架“连心桥”</t>
    </r>
    <r>
      <rPr>
        <sz val="12"/>
        <color theme="1"/>
        <rFont val="仿宋_GB2312"/>
        <charset val="134"/>
      </rPr>
      <t>，</t>
    </r>
    <r>
      <rPr>
        <sz val="12"/>
        <color theme="1"/>
        <rFont val="仿宋_GB2312"/>
        <charset val="134"/>
      </rPr>
      <t>汇聚</t>
    </r>
    <r>
      <rPr>
        <sz val="12"/>
        <color theme="1"/>
        <rFont val="仿宋_GB2312"/>
        <charset val="134"/>
      </rPr>
      <t>“赣商”力量促和谐</t>
    </r>
  </si>
  <si>
    <r>
      <rPr>
        <sz val="12"/>
        <color theme="1"/>
        <rFont val="仿宋_GB2312"/>
        <charset val="134"/>
      </rPr>
      <t xml:space="preserve">党建引领促慈善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仿宋_GB2312"/>
        <charset val="134"/>
      </rPr>
      <t>公益助学润万家</t>
    </r>
  </si>
  <si>
    <t>案例定位准确性（20分）</t>
  </si>
  <si>
    <t>案例写作逻辑性（20分）</t>
  </si>
  <si>
    <t>党建引领元素的凸显性（20分）</t>
  </si>
  <si>
    <t>创新性（10分）</t>
  </si>
  <si>
    <t>示范性（20分）</t>
  </si>
  <si>
    <t>现场展示（10分）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</si>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</sst>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lightUp">
        <bgColor theme="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view="pageBreakPreview" zoomScale="70" zoomScaleNormal="76" zoomScaleSheetLayoutView="70" workbookViewId="0">
      <selection activeCell="A1" sqref="A1:C1"/>
    </sheetView>
  </sheetViews>
  <sheetFormatPr defaultColWidth="8.89166666666667" defaultRowHeight="13.5" outlineLevelCol="2"/>
  <cols>
    <col min="1" max="1" width="61.875" style="1" customWidth="1"/>
    <col min="2" max="2" width="67.9416666666667" style="10" customWidth="1"/>
    <col min="3" max="3" width="18.7416666666667" style="1" customWidth="1"/>
    <col min="4" max="16384" width="8.89166666666667" style="1"/>
  </cols>
  <sheetData>
    <row r="1" ht="62" customHeight="1" spans="1:3">
      <c r="A1" s="11" t="s">
        <v>0</v>
      </c>
      <c r="B1" s="11"/>
      <c r="C1" s="11"/>
    </row>
    <row r="2" ht="45" customHeight="1" spans="1:3">
      <c r="A2" s="12" t="s">
        <v>1</v>
      </c>
      <c r="B2" s="13" t="s">
        <v>2</v>
      </c>
      <c r="C2" s="12" t="s">
        <v>3</v>
      </c>
    </row>
    <row r="3" ht="43" customHeight="1" spans="1:3">
      <c r="A3" s="14" t="s">
        <v>4</v>
      </c>
      <c r="B3" s="15" t="s">
        <v>5</v>
      </c>
      <c r="C3" s="16" t="s">
        <v>6</v>
      </c>
    </row>
    <row r="4" s="1" customFormat="1" ht="43" customHeight="1" spans="1:3">
      <c r="A4" s="14" t="s">
        <v>7</v>
      </c>
      <c r="B4" s="15" t="s">
        <v>8</v>
      </c>
      <c r="C4" s="17"/>
    </row>
    <row r="5" s="1" customFormat="1" ht="43" customHeight="1" spans="1:3">
      <c r="A5" s="14" t="s">
        <v>9</v>
      </c>
      <c r="B5" s="15" t="s">
        <v>10</v>
      </c>
      <c r="C5" s="17"/>
    </row>
    <row r="6" s="1" customFormat="1" ht="43" customHeight="1" spans="1:3">
      <c r="A6" s="14" t="s">
        <v>11</v>
      </c>
      <c r="B6" s="15" t="s">
        <v>12</v>
      </c>
      <c r="C6" s="17"/>
    </row>
    <row r="7" s="1" customFormat="1" ht="43" customHeight="1" spans="1:3">
      <c r="A7" s="14" t="s">
        <v>13</v>
      </c>
      <c r="B7" s="15" t="s">
        <v>14</v>
      </c>
      <c r="C7" s="17"/>
    </row>
    <row r="8" s="1" customFormat="1" ht="43" customHeight="1" spans="1:3">
      <c r="A8" s="14" t="s">
        <v>15</v>
      </c>
      <c r="B8" s="15" t="s">
        <v>16</v>
      </c>
      <c r="C8" s="17"/>
    </row>
    <row r="9" s="1" customFormat="1" ht="43" customHeight="1" spans="1:3">
      <c r="A9" s="14" t="s">
        <v>17</v>
      </c>
      <c r="B9" s="15" t="s">
        <v>18</v>
      </c>
      <c r="C9" s="17"/>
    </row>
    <row r="10" s="1" customFormat="1" ht="43" customHeight="1" spans="1:3">
      <c r="A10" s="14" t="s">
        <v>19</v>
      </c>
      <c r="B10" s="15" t="s">
        <v>20</v>
      </c>
      <c r="C10" s="17"/>
    </row>
    <row r="11" s="1" customFormat="1" ht="43" customHeight="1" spans="1:3">
      <c r="A11" s="14" t="s">
        <v>21</v>
      </c>
      <c r="B11" s="15" t="s">
        <v>22</v>
      </c>
      <c r="C11" s="17"/>
    </row>
    <row r="12" s="1" customFormat="1" ht="43" customHeight="1" spans="1:3">
      <c r="A12" s="14" t="s">
        <v>23</v>
      </c>
      <c r="B12" s="15" t="s">
        <v>24</v>
      </c>
      <c r="C12" s="18"/>
    </row>
    <row r="13" s="1" customFormat="1" ht="47" customHeight="1" spans="1:3">
      <c r="A13" s="14" t="s">
        <v>25</v>
      </c>
      <c r="B13" s="15" t="s">
        <v>26</v>
      </c>
      <c r="C13" s="16" t="s">
        <v>27</v>
      </c>
    </row>
    <row r="14" s="1" customFormat="1" ht="47" customHeight="1" spans="1:3">
      <c r="A14" s="14" t="s">
        <v>28</v>
      </c>
      <c r="B14" s="15" t="s">
        <v>29</v>
      </c>
      <c r="C14" s="17"/>
    </row>
    <row r="15" s="1" customFormat="1" ht="47" customHeight="1" spans="1:3">
      <c r="A15" s="14" t="s">
        <v>30</v>
      </c>
      <c r="B15" s="15" t="s">
        <v>31</v>
      </c>
      <c r="C15" s="17"/>
    </row>
    <row r="16" s="1" customFormat="1" ht="47" customHeight="1" spans="1:3">
      <c r="A16" s="14" t="s">
        <v>32</v>
      </c>
      <c r="B16" s="15" t="s">
        <v>33</v>
      </c>
      <c r="C16" s="17"/>
    </row>
    <row r="17" s="1" customFormat="1" ht="47" customHeight="1" spans="1:3">
      <c r="A17" s="14" t="s">
        <v>34</v>
      </c>
      <c r="B17" s="15" t="s">
        <v>35</v>
      </c>
      <c r="C17" s="17"/>
    </row>
    <row r="18" s="1" customFormat="1" ht="47" customHeight="1" spans="1:3">
      <c r="A18" s="14" t="s">
        <v>36</v>
      </c>
      <c r="B18" s="15" t="s">
        <v>37</v>
      </c>
      <c r="C18" s="17"/>
    </row>
    <row r="19" s="1" customFormat="1" ht="47" customHeight="1" spans="1:3">
      <c r="A19" s="14" t="s">
        <v>38</v>
      </c>
      <c r="B19" s="15" t="s">
        <v>39</v>
      </c>
      <c r="C19" s="17"/>
    </row>
    <row r="20" s="1" customFormat="1" ht="47" customHeight="1" spans="1:3">
      <c r="A20" s="14" t="s">
        <v>40</v>
      </c>
      <c r="B20" s="15" t="s">
        <v>41</v>
      </c>
      <c r="C20" s="17"/>
    </row>
    <row r="21" s="1" customFormat="1" ht="47" customHeight="1" spans="1:3">
      <c r="A21" s="14" t="s">
        <v>42</v>
      </c>
      <c r="B21" s="15" t="s">
        <v>43</v>
      </c>
      <c r="C21" s="17"/>
    </row>
    <row r="22" s="1" customFormat="1" ht="49" customHeight="1" spans="1:3">
      <c r="A22" s="14" t="s">
        <v>44</v>
      </c>
      <c r="B22" s="15" t="s">
        <v>45</v>
      </c>
      <c r="C22" s="18"/>
    </row>
  </sheetData>
  <sortState ref="B3:E22">
    <sortCondition ref="C3" descending="1"/>
  </sortState>
  <mergeCells count="3">
    <mergeCell ref="A1:C1"/>
    <mergeCell ref="C3:C12"/>
    <mergeCell ref="C13:C22"/>
  </mergeCells>
  <printOptions horizontalCentered="1"/>
  <pageMargins left="0.747916666666667" right="0.554861111111111" top="0.747916666666667" bottom="0.409027777777778" header="0.5" footer="0.5"/>
  <pageSetup paperSize="9" scale="85" orientation="landscape" horizontalDpi="600"/>
  <headerFooter/>
  <rowBreaks count="1" manualBreakCount="1">
    <brk id="1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I3" sqref="I3"/>
    </sheetView>
  </sheetViews>
  <sheetFormatPr defaultColWidth="8.89166666666667" defaultRowHeight="13.5"/>
  <cols>
    <col min="1" max="1" width="8.89166666666667" style="1"/>
    <col min="2" max="2" width="24.225" style="1" customWidth="1"/>
    <col min="3" max="4" width="9.25" style="1" customWidth="1"/>
    <col min="5" max="11" width="9.25" customWidth="1"/>
    <col min="12" max="16384" width="8.89166666666667" style="1"/>
  </cols>
  <sheetData>
    <row r="1" ht="15.9" customHeight="1"/>
    <row r="2" ht="36" customHeight="1" spans="1:11">
      <c r="A2" s="2" t="s">
        <v>46</v>
      </c>
      <c r="B2" s="2" t="s">
        <v>2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  <c r="J2" s="2" t="s">
        <v>54</v>
      </c>
      <c r="K2" s="2" t="s">
        <v>55</v>
      </c>
    </row>
    <row r="3" ht="28.5" spans="1:11">
      <c r="A3" s="3">
        <v>1</v>
      </c>
      <c r="B3" s="3" t="s">
        <v>56</v>
      </c>
      <c r="C3" s="9">
        <v>79</v>
      </c>
      <c r="D3" s="9">
        <v>85.5</v>
      </c>
      <c r="E3" s="9">
        <v>92</v>
      </c>
      <c r="F3" s="9">
        <v>96</v>
      </c>
      <c r="G3" s="9">
        <v>84.5</v>
      </c>
      <c r="H3" s="9">
        <v>80</v>
      </c>
      <c r="I3" s="9">
        <v>92</v>
      </c>
      <c r="J3" s="9">
        <v>434</v>
      </c>
      <c r="K3" s="9">
        <f>J3/5</f>
        <v>86.8</v>
      </c>
    </row>
    <row r="4" ht="40" customHeight="1" spans="1:11">
      <c r="A4" s="3">
        <v>2</v>
      </c>
      <c r="B4" s="3" t="s">
        <v>16</v>
      </c>
      <c r="C4" s="4">
        <v>88</v>
      </c>
      <c r="D4" s="4">
        <v>87.5</v>
      </c>
      <c r="E4" s="4">
        <v>93</v>
      </c>
      <c r="F4" s="4">
        <v>74</v>
      </c>
      <c r="G4" s="4">
        <v>85</v>
      </c>
      <c r="H4" s="4">
        <v>88</v>
      </c>
      <c r="I4" s="4">
        <v>93</v>
      </c>
      <c r="J4" s="4">
        <v>441.5</v>
      </c>
      <c r="K4" s="4">
        <f t="shared" ref="K4:K22" si="0">J4/5</f>
        <v>88.3</v>
      </c>
    </row>
    <row r="5" ht="66" customHeight="1" spans="1:11">
      <c r="A5" s="3">
        <v>3</v>
      </c>
      <c r="B5" s="3" t="s">
        <v>33</v>
      </c>
      <c r="C5" s="9">
        <v>81</v>
      </c>
      <c r="D5" s="9">
        <v>83</v>
      </c>
      <c r="E5" s="9">
        <v>96</v>
      </c>
      <c r="F5" s="9">
        <v>88</v>
      </c>
      <c r="G5" s="9">
        <v>88.5</v>
      </c>
      <c r="H5" s="9">
        <v>82</v>
      </c>
      <c r="I5" s="9">
        <v>90</v>
      </c>
      <c r="J5" s="9">
        <v>431.5</v>
      </c>
      <c r="K5" s="9">
        <f t="shared" si="0"/>
        <v>86.3</v>
      </c>
    </row>
    <row r="6" ht="42.75" spans="1:11">
      <c r="A6" s="3">
        <v>4</v>
      </c>
      <c r="B6" s="3" t="s">
        <v>57</v>
      </c>
      <c r="C6" s="4">
        <v>90</v>
      </c>
      <c r="D6" s="4">
        <v>86.5</v>
      </c>
      <c r="E6" s="4">
        <v>91</v>
      </c>
      <c r="F6" s="4">
        <v>81</v>
      </c>
      <c r="G6" s="4">
        <v>84.5</v>
      </c>
      <c r="H6" s="4">
        <v>90</v>
      </c>
      <c r="I6" s="4">
        <v>90</v>
      </c>
      <c r="J6" s="4">
        <v>441</v>
      </c>
      <c r="K6" s="4">
        <f t="shared" si="0"/>
        <v>88.2</v>
      </c>
    </row>
    <row r="7" ht="61" customHeight="1" spans="1:11">
      <c r="A7" s="3">
        <v>5</v>
      </c>
      <c r="B7" s="3" t="s">
        <v>58</v>
      </c>
      <c r="C7" s="4">
        <v>83</v>
      </c>
      <c r="D7" s="4">
        <v>86</v>
      </c>
      <c r="E7" s="4">
        <v>93</v>
      </c>
      <c r="F7" s="4">
        <v>76</v>
      </c>
      <c r="G7" s="4">
        <v>83</v>
      </c>
      <c r="H7" s="4">
        <v>84</v>
      </c>
      <c r="I7" s="4">
        <v>85</v>
      </c>
      <c r="J7" s="4">
        <v>421</v>
      </c>
      <c r="K7" s="4">
        <f t="shared" si="0"/>
        <v>84.2</v>
      </c>
    </row>
    <row r="8" ht="28.5" spans="1:11">
      <c r="A8" s="3">
        <v>6</v>
      </c>
      <c r="B8" s="3" t="s">
        <v>10</v>
      </c>
      <c r="C8" s="4">
        <v>90</v>
      </c>
      <c r="D8" s="4">
        <v>89.5</v>
      </c>
      <c r="E8" s="4">
        <v>93</v>
      </c>
      <c r="F8" s="4">
        <v>92</v>
      </c>
      <c r="G8" s="4">
        <v>86.5</v>
      </c>
      <c r="H8" s="4">
        <v>85</v>
      </c>
      <c r="I8" s="4">
        <v>91</v>
      </c>
      <c r="J8" s="4">
        <v>449</v>
      </c>
      <c r="K8" s="4">
        <f t="shared" si="0"/>
        <v>89.8</v>
      </c>
    </row>
    <row r="9" ht="28.5" spans="1:11">
      <c r="A9" s="3">
        <v>7</v>
      </c>
      <c r="B9" s="3" t="s">
        <v>14</v>
      </c>
      <c r="C9" s="5">
        <v>89</v>
      </c>
      <c r="D9" s="5">
        <v>88</v>
      </c>
      <c r="E9" s="5">
        <v>91</v>
      </c>
      <c r="F9" s="5">
        <v>87</v>
      </c>
      <c r="G9" s="5">
        <v>89</v>
      </c>
      <c r="H9" s="5">
        <v>83</v>
      </c>
      <c r="I9" s="5">
        <v>90</v>
      </c>
      <c r="J9" s="5">
        <v>443</v>
      </c>
      <c r="K9" s="5">
        <f t="shared" si="0"/>
        <v>88.6</v>
      </c>
    </row>
    <row r="10" ht="57" spans="1:11">
      <c r="A10" s="3">
        <v>8</v>
      </c>
      <c r="B10" s="3" t="s">
        <v>59</v>
      </c>
      <c r="C10" s="9">
        <v>75</v>
      </c>
      <c r="D10" s="9">
        <v>86</v>
      </c>
      <c r="E10" s="9">
        <v>95</v>
      </c>
      <c r="F10" s="9">
        <v>89</v>
      </c>
      <c r="G10" s="9">
        <v>80.5</v>
      </c>
      <c r="H10" s="9">
        <v>85</v>
      </c>
      <c r="I10" s="9">
        <v>92</v>
      </c>
      <c r="J10" s="9">
        <v>432.5</v>
      </c>
      <c r="K10" s="9">
        <f t="shared" si="0"/>
        <v>86.5</v>
      </c>
    </row>
    <row r="11" ht="42.75" spans="1:11">
      <c r="A11" s="3">
        <v>9</v>
      </c>
      <c r="B11" s="3" t="s">
        <v>60</v>
      </c>
      <c r="C11" s="5">
        <v>89</v>
      </c>
      <c r="D11" s="5">
        <v>86</v>
      </c>
      <c r="E11" s="5">
        <v>96</v>
      </c>
      <c r="F11" s="5">
        <v>87</v>
      </c>
      <c r="G11" s="5">
        <v>87.5</v>
      </c>
      <c r="H11" s="5">
        <v>92</v>
      </c>
      <c r="I11" s="5">
        <v>90</v>
      </c>
      <c r="J11" s="5">
        <v>445.5</v>
      </c>
      <c r="K11" s="5">
        <f t="shared" si="0"/>
        <v>89.1</v>
      </c>
    </row>
    <row r="12" ht="28.5" spans="1:11">
      <c r="A12" s="3">
        <v>10</v>
      </c>
      <c r="B12" s="3" t="s">
        <v>5</v>
      </c>
      <c r="C12" s="9">
        <v>88</v>
      </c>
      <c r="D12" s="9">
        <v>93</v>
      </c>
      <c r="E12" s="9">
        <v>97</v>
      </c>
      <c r="F12" s="9">
        <v>93</v>
      </c>
      <c r="G12" s="9">
        <v>89.5</v>
      </c>
      <c r="H12" s="9">
        <v>95</v>
      </c>
      <c r="I12" s="9">
        <v>92</v>
      </c>
      <c r="J12" s="9">
        <v>462.5</v>
      </c>
      <c r="K12" s="9">
        <f t="shared" si="0"/>
        <v>92.5</v>
      </c>
    </row>
    <row r="13" ht="28.5" spans="1:11">
      <c r="A13" s="3">
        <v>11</v>
      </c>
      <c r="B13" s="3" t="s">
        <v>8</v>
      </c>
      <c r="C13" s="5">
        <v>87</v>
      </c>
      <c r="D13" s="5">
        <v>93</v>
      </c>
      <c r="E13" s="5">
        <v>94</v>
      </c>
      <c r="F13" s="5">
        <v>95</v>
      </c>
      <c r="G13" s="5">
        <v>87</v>
      </c>
      <c r="H13" s="5">
        <v>88</v>
      </c>
      <c r="I13" s="5">
        <v>95</v>
      </c>
      <c r="J13" s="5">
        <v>457</v>
      </c>
      <c r="K13" s="5">
        <f t="shared" si="0"/>
        <v>91.4</v>
      </c>
    </row>
    <row r="14" ht="28.5" spans="1:11">
      <c r="A14" s="3">
        <v>12</v>
      </c>
      <c r="B14" s="3" t="s">
        <v>41</v>
      </c>
      <c r="C14" s="9">
        <v>73</v>
      </c>
      <c r="D14" s="9">
        <v>83</v>
      </c>
      <c r="E14" s="9">
        <v>88</v>
      </c>
      <c r="F14" s="9">
        <v>87</v>
      </c>
      <c r="G14" s="9">
        <v>78.5</v>
      </c>
      <c r="H14" s="9">
        <v>82</v>
      </c>
      <c r="I14" s="9">
        <v>88</v>
      </c>
      <c r="J14" s="9">
        <v>418.5</v>
      </c>
      <c r="K14" s="9">
        <f t="shared" si="0"/>
        <v>83.7</v>
      </c>
    </row>
    <row r="15" ht="28.5" spans="1:11">
      <c r="A15" s="3">
        <v>13</v>
      </c>
      <c r="B15" s="3" t="s">
        <v>35</v>
      </c>
      <c r="C15" s="5">
        <v>80</v>
      </c>
      <c r="D15" s="5">
        <v>84</v>
      </c>
      <c r="E15" s="5">
        <v>91</v>
      </c>
      <c r="F15" s="5">
        <v>90</v>
      </c>
      <c r="G15" s="5">
        <v>86</v>
      </c>
      <c r="H15" s="5">
        <v>86</v>
      </c>
      <c r="I15" s="5" t="s">
        <v>61</v>
      </c>
      <c r="J15" s="5">
        <f>C15+D15+F15+G15+H15</f>
        <v>426</v>
      </c>
      <c r="K15" s="5">
        <f t="shared" ref="K15:K22" si="1">J15/5</f>
        <v>85.2</v>
      </c>
    </row>
    <row r="16" ht="28.5" spans="1:11">
      <c r="A16" s="3">
        <v>14</v>
      </c>
      <c r="B16" s="3" t="s">
        <v>45</v>
      </c>
      <c r="C16" s="5">
        <v>74</v>
      </c>
      <c r="D16" s="5">
        <v>83</v>
      </c>
      <c r="E16" s="5">
        <v>87</v>
      </c>
      <c r="F16" s="5">
        <v>88</v>
      </c>
      <c r="G16" s="5">
        <v>78.5</v>
      </c>
      <c r="H16" s="5">
        <v>82</v>
      </c>
      <c r="I16" s="5" t="s">
        <v>61</v>
      </c>
      <c r="J16" s="5">
        <f>C16+D16+E16++G16+H16</f>
        <v>404.5</v>
      </c>
      <c r="K16" s="5">
        <f t="shared" si="1"/>
        <v>80.9</v>
      </c>
    </row>
    <row r="17" ht="28.5" spans="1:11">
      <c r="A17" s="3">
        <v>15</v>
      </c>
      <c r="B17" s="3" t="s">
        <v>62</v>
      </c>
      <c r="C17" s="5">
        <v>86</v>
      </c>
      <c r="D17" s="5">
        <v>86</v>
      </c>
      <c r="E17" s="5">
        <v>94</v>
      </c>
      <c r="F17" s="5">
        <v>95</v>
      </c>
      <c r="G17" s="5">
        <v>87</v>
      </c>
      <c r="H17" s="5">
        <v>87</v>
      </c>
      <c r="I17" s="5" t="s">
        <v>61</v>
      </c>
      <c r="J17" s="5">
        <f>C17+D17+F17+G17+H17</f>
        <v>441</v>
      </c>
      <c r="K17" s="5">
        <f t="shared" si="1"/>
        <v>88.2</v>
      </c>
    </row>
    <row r="18" ht="42.75" spans="1:11">
      <c r="A18" s="3">
        <v>16</v>
      </c>
      <c r="B18" s="3" t="s">
        <v>63</v>
      </c>
      <c r="C18" s="5">
        <v>87</v>
      </c>
      <c r="D18" s="5">
        <v>85</v>
      </c>
      <c r="E18" s="5">
        <v>93</v>
      </c>
      <c r="F18" s="5">
        <v>91</v>
      </c>
      <c r="G18" s="5">
        <v>84.5</v>
      </c>
      <c r="H18" s="5">
        <v>89</v>
      </c>
      <c r="I18" s="5" t="s">
        <v>61</v>
      </c>
      <c r="J18" s="5">
        <f>C18+D18+F18+G18+H18</f>
        <v>436.5</v>
      </c>
      <c r="K18" s="5">
        <f t="shared" si="1"/>
        <v>87.3</v>
      </c>
    </row>
    <row r="19" ht="28.5" spans="1:11">
      <c r="A19" s="3">
        <v>17</v>
      </c>
      <c r="B19" s="3" t="s">
        <v>43</v>
      </c>
      <c r="C19" s="9" t="s">
        <v>64</v>
      </c>
      <c r="D19" s="9">
        <v>81</v>
      </c>
      <c r="E19" s="9">
        <v>87</v>
      </c>
      <c r="F19" s="9">
        <v>84</v>
      </c>
      <c r="G19" s="9">
        <v>80.5</v>
      </c>
      <c r="H19" s="9">
        <v>80</v>
      </c>
      <c r="I19" s="9" t="s">
        <v>61</v>
      </c>
      <c r="J19" s="9">
        <f>D19+E19+F19+G19+H19</f>
        <v>412.5</v>
      </c>
      <c r="K19" s="9">
        <f t="shared" si="1"/>
        <v>82.5</v>
      </c>
    </row>
    <row r="20" ht="28.5" spans="1:11">
      <c r="A20" s="3">
        <v>18</v>
      </c>
      <c r="B20" s="3" t="s">
        <v>65</v>
      </c>
      <c r="C20" s="5">
        <v>88</v>
      </c>
      <c r="D20" s="5">
        <v>87</v>
      </c>
      <c r="E20" s="5">
        <v>92</v>
      </c>
      <c r="F20" s="5">
        <v>88</v>
      </c>
      <c r="G20" s="5">
        <v>88</v>
      </c>
      <c r="H20" s="5">
        <v>83</v>
      </c>
      <c r="I20" s="5" t="s">
        <v>61</v>
      </c>
      <c r="J20" s="5">
        <f>C20+D20+F20+G20+H20</f>
        <v>434</v>
      </c>
      <c r="K20" s="5">
        <f t="shared" si="1"/>
        <v>86.8</v>
      </c>
    </row>
    <row r="21" ht="28.5" spans="1:11">
      <c r="A21" s="3">
        <v>19</v>
      </c>
      <c r="B21" s="3" t="s">
        <v>66</v>
      </c>
      <c r="C21" s="5">
        <v>77</v>
      </c>
      <c r="D21" s="5">
        <v>89</v>
      </c>
      <c r="E21" s="5">
        <v>91</v>
      </c>
      <c r="F21" s="5">
        <v>83</v>
      </c>
      <c r="G21" s="5">
        <v>87</v>
      </c>
      <c r="H21" s="5">
        <v>86</v>
      </c>
      <c r="I21" s="5" t="s">
        <v>61</v>
      </c>
      <c r="J21" s="5">
        <f>C21+D21+F21+G21+H21</f>
        <v>422</v>
      </c>
      <c r="K21" s="5">
        <f t="shared" si="1"/>
        <v>84.4</v>
      </c>
    </row>
    <row r="22" ht="28.5" spans="1:11">
      <c r="A22" s="3">
        <v>20</v>
      </c>
      <c r="B22" s="3" t="s">
        <v>22</v>
      </c>
      <c r="C22" s="9" t="s">
        <v>64</v>
      </c>
      <c r="D22" s="9">
        <v>90</v>
      </c>
      <c r="E22" s="9">
        <v>90</v>
      </c>
      <c r="F22" s="9">
        <v>85</v>
      </c>
      <c r="G22" s="9">
        <v>87.5</v>
      </c>
      <c r="H22" s="9">
        <v>85</v>
      </c>
      <c r="I22" s="9" t="s">
        <v>61</v>
      </c>
      <c r="J22" s="9">
        <f>D22+E22+F22+G22+H22</f>
        <v>437.5</v>
      </c>
      <c r="K22" s="9">
        <f t="shared" si="1"/>
        <v>87.5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6" workbookViewId="0">
      <selection activeCell="J19" sqref="J19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3">
        <v>18</v>
      </c>
      <c r="D3" s="3">
        <v>15</v>
      </c>
      <c r="E3" s="3">
        <v>17</v>
      </c>
      <c r="F3" s="3">
        <v>7</v>
      </c>
      <c r="G3" s="3">
        <v>16</v>
      </c>
      <c r="H3" s="3">
        <v>6</v>
      </c>
      <c r="I3" s="3">
        <f>SUM(C3:H3)</f>
        <v>79</v>
      </c>
    </row>
    <row r="4" ht="40" customHeight="1" spans="1:9">
      <c r="A4" s="3">
        <v>2</v>
      </c>
      <c r="B4" s="3" t="s">
        <v>16</v>
      </c>
      <c r="C4" s="3">
        <v>18</v>
      </c>
      <c r="D4" s="3">
        <v>16</v>
      </c>
      <c r="E4" s="3">
        <v>19</v>
      </c>
      <c r="F4" s="3">
        <v>8</v>
      </c>
      <c r="G4" s="3">
        <v>18</v>
      </c>
      <c r="H4" s="3">
        <v>9</v>
      </c>
      <c r="I4" s="3">
        <f t="shared" ref="I4:I22" si="0">SUM(C4:H4)</f>
        <v>88</v>
      </c>
    </row>
    <row r="5" ht="66" customHeight="1" spans="1:9">
      <c r="A5" s="3">
        <v>3</v>
      </c>
      <c r="B5" s="3" t="s">
        <v>33</v>
      </c>
      <c r="C5" s="3">
        <v>18</v>
      </c>
      <c r="D5" s="3">
        <v>16</v>
      </c>
      <c r="E5" s="3">
        <v>16</v>
      </c>
      <c r="F5" s="3">
        <v>7</v>
      </c>
      <c r="G5" s="3">
        <v>16</v>
      </c>
      <c r="H5" s="3">
        <v>8</v>
      </c>
      <c r="I5" s="3">
        <f t="shared" si="0"/>
        <v>81</v>
      </c>
    </row>
    <row r="6" ht="42.75" spans="1:9">
      <c r="A6" s="3">
        <v>4</v>
      </c>
      <c r="B6" s="3" t="s">
        <v>57</v>
      </c>
      <c r="C6" s="3">
        <v>19</v>
      </c>
      <c r="D6" s="3">
        <v>18</v>
      </c>
      <c r="E6" s="3">
        <v>18</v>
      </c>
      <c r="F6" s="3">
        <v>8</v>
      </c>
      <c r="G6" s="3">
        <v>18</v>
      </c>
      <c r="H6" s="3">
        <v>9</v>
      </c>
      <c r="I6" s="3">
        <f t="shared" si="0"/>
        <v>90</v>
      </c>
    </row>
    <row r="7" ht="61" customHeight="1" spans="1:9">
      <c r="A7" s="3">
        <v>5</v>
      </c>
      <c r="B7" s="3" t="s">
        <v>58</v>
      </c>
      <c r="C7" s="3">
        <v>18</v>
      </c>
      <c r="D7" s="3">
        <v>18</v>
      </c>
      <c r="E7" s="3">
        <v>16</v>
      </c>
      <c r="F7" s="3">
        <v>7</v>
      </c>
      <c r="G7" s="3">
        <v>17</v>
      </c>
      <c r="H7" s="3">
        <v>7</v>
      </c>
      <c r="I7" s="3">
        <f t="shared" si="0"/>
        <v>83</v>
      </c>
    </row>
    <row r="8" ht="28.5" spans="1:9">
      <c r="A8" s="3">
        <v>6</v>
      </c>
      <c r="B8" s="3" t="s">
        <v>10</v>
      </c>
      <c r="C8" s="3">
        <v>19</v>
      </c>
      <c r="D8" s="3">
        <v>18</v>
      </c>
      <c r="E8" s="3">
        <v>18</v>
      </c>
      <c r="F8" s="3">
        <v>9</v>
      </c>
      <c r="G8" s="3">
        <v>18</v>
      </c>
      <c r="H8" s="3">
        <v>8</v>
      </c>
      <c r="I8" s="3">
        <f t="shared" si="0"/>
        <v>90</v>
      </c>
    </row>
    <row r="9" ht="28.5" spans="1:9">
      <c r="A9" s="3">
        <v>7</v>
      </c>
      <c r="B9" s="3" t="s">
        <v>14</v>
      </c>
      <c r="C9" s="7">
        <v>18</v>
      </c>
      <c r="D9" s="7">
        <v>18</v>
      </c>
      <c r="E9" s="7">
        <v>18</v>
      </c>
      <c r="F9" s="7">
        <v>9</v>
      </c>
      <c r="G9" s="7">
        <v>18</v>
      </c>
      <c r="H9" s="7">
        <v>8</v>
      </c>
      <c r="I9" s="3">
        <f t="shared" si="0"/>
        <v>89</v>
      </c>
    </row>
    <row r="10" ht="57" spans="1:9">
      <c r="A10" s="3">
        <v>8</v>
      </c>
      <c r="B10" s="3" t="s">
        <v>59</v>
      </c>
      <c r="C10" s="7">
        <v>16</v>
      </c>
      <c r="D10" s="7">
        <v>15</v>
      </c>
      <c r="E10" s="7">
        <v>15</v>
      </c>
      <c r="F10" s="7">
        <v>7</v>
      </c>
      <c r="G10" s="7">
        <v>15</v>
      </c>
      <c r="H10" s="7">
        <v>7</v>
      </c>
      <c r="I10" s="3">
        <f t="shared" si="0"/>
        <v>75</v>
      </c>
    </row>
    <row r="11" ht="42.75" spans="1:9">
      <c r="A11" s="3">
        <v>9</v>
      </c>
      <c r="B11" s="3" t="s">
        <v>60</v>
      </c>
      <c r="C11" s="7">
        <v>18</v>
      </c>
      <c r="D11" s="7">
        <v>18</v>
      </c>
      <c r="E11" s="7">
        <v>17</v>
      </c>
      <c r="F11" s="7">
        <v>9</v>
      </c>
      <c r="G11" s="7">
        <v>18</v>
      </c>
      <c r="H11" s="7">
        <v>9</v>
      </c>
      <c r="I11" s="3">
        <f t="shared" si="0"/>
        <v>89</v>
      </c>
    </row>
    <row r="12" ht="28.5" spans="1:9">
      <c r="A12" s="3">
        <v>10</v>
      </c>
      <c r="B12" s="3" t="s">
        <v>5</v>
      </c>
      <c r="C12" s="7">
        <v>18</v>
      </c>
      <c r="D12" s="7">
        <v>19</v>
      </c>
      <c r="E12" s="7">
        <v>18</v>
      </c>
      <c r="F12" s="7">
        <v>8</v>
      </c>
      <c r="G12" s="7">
        <v>16</v>
      </c>
      <c r="H12" s="7">
        <v>9</v>
      </c>
      <c r="I12" s="3">
        <f t="shared" si="0"/>
        <v>88</v>
      </c>
    </row>
    <row r="13" ht="28.5" spans="1:9">
      <c r="A13" s="3">
        <v>11</v>
      </c>
      <c r="B13" s="3" t="s">
        <v>8</v>
      </c>
      <c r="C13" s="7">
        <v>18</v>
      </c>
      <c r="D13" s="7">
        <v>16</v>
      </c>
      <c r="E13" s="7">
        <v>18</v>
      </c>
      <c r="F13" s="7">
        <v>8</v>
      </c>
      <c r="G13" s="7">
        <v>18</v>
      </c>
      <c r="H13" s="7">
        <v>9</v>
      </c>
      <c r="I13" s="3">
        <f t="shared" si="0"/>
        <v>87</v>
      </c>
    </row>
    <row r="14" ht="28.5" spans="1:9">
      <c r="A14" s="3">
        <v>12</v>
      </c>
      <c r="B14" s="3" t="s">
        <v>41</v>
      </c>
      <c r="C14" s="7">
        <v>15</v>
      </c>
      <c r="D14" s="7">
        <v>14</v>
      </c>
      <c r="E14" s="7">
        <v>15</v>
      </c>
      <c r="F14" s="7">
        <v>7</v>
      </c>
      <c r="G14" s="7">
        <v>14</v>
      </c>
      <c r="H14" s="7">
        <v>8</v>
      </c>
      <c r="I14" s="3">
        <f t="shared" si="0"/>
        <v>73</v>
      </c>
    </row>
    <row r="15" ht="28.5" spans="1:9">
      <c r="A15" s="3">
        <v>13</v>
      </c>
      <c r="B15" s="3" t="s">
        <v>35</v>
      </c>
      <c r="C15" s="7">
        <v>16</v>
      </c>
      <c r="D15" s="7">
        <v>16</v>
      </c>
      <c r="E15" s="7">
        <v>16</v>
      </c>
      <c r="F15" s="7">
        <v>7</v>
      </c>
      <c r="G15" s="7">
        <v>16</v>
      </c>
      <c r="H15" s="7">
        <v>9</v>
      </c>
      <c r="I15" s="3">
        <f t="shared" si="0"/>
        <v>80</v>
      </c>
    </row>
    <row r="16" ht="28.5" spans="1:9">
      <c r="A16" s="3">
        <v>14</v>
      </c>
      <c r="B16" s="3" t="s">
        <v>45</v>
      </c>
      <c r="C16" s="7">
        <v>16</v>
      </c>
      <c r="D16" s="7">
        <v>15</v>
      </c>
      <c r="E16" s="7">
        <v>15</v>
      </c>
      <c r="F16" s="7">
        <v>7</v>
      </c>
      <c r="G16" s="7">
        <v>14</v>
      </c>
      <c r="H16" s="7">
        <v>7</v>
      </c>
      <c r="I16" s="3">
        <f t="shared" si="0"/>
        <v>74</v>
      </c>
    </row>
    <row r="17" ht="28.5" spans="1:9">
      <c r="A17" s="3">
        <v>15</v>
      </c>
      <c r="B17" s="3" t="s">
        <v>62</v>
      </c>
      <c r="C17" s="7">
        <v>18</v>
      </c>
      <c r="D17" s="7">
        <v>18</v>
      </c>
      <c r="E17" s="7">
        <v>18</v>
      </c>
      <c r="F17" s="7">
        <v>8</v>
      </c>
      <c r="G17" s="7">
        <v>16</v>
      </c>
      <c r="H17" s="7">
        <v>8</v>
      </c>
      <c r="I17" s="3">
        <f t="shared" si="0"/>
        <v>86</v>
      </c>
    </row>
    <row r="18" ht="42.75" spans="1:9">
      <c r="A18" s="3">
        <v>16</v>
      </c>
      <c r="B18" s="3" t="s">
        <v>63</v>
      </c>
      <c r="C18" s="7">
        <v>18</v>
      </c>
      <c r="D18" s="7">
        <v>18</v>
      </c>
      <c r="E18" s="7">
        <v>18</v>
      </c>
      <c r="F18" s="7">
        <v>8</v>
      </c>
      <c r="G18" s="7">
        <v>17</v>
      </c>
      <c r="H18" s="7">
        <v>8</v>
      </c>
      <c r="I18" s="3">
        <f t="shared" si="0"/>
        <v>87</v>
      </c>
    </row>
    <row r="19" ht="28.5" spans="1:9">
      <c r="A19" s="3">
        <v>17</v>
      </c>
      <c r="B19" s="3" t="s">
        <v>43</v>
      </c>
      <c r="C19" s="7">
        <v>16</v>
      </c>
      <c r="D19" s="7">
        <v>15</v>
      </c>
      <c r="E19" s="7">
        <v>16</v>
      </c>
      <c r="F19" s="8">
        <v>14</v>
      </c>
      <c r="G19" s="7">
        <v>14</v>
      </c>
      <c r="H19" s="7">
        <v>8</v>
      </c>
      <c r="I19" s="3"/>
    </row>
    <row r="20" ht="28.5" spans="1:9">
      <c r="A20" s="3">
        <v>18</v>
      </c>
      <c r="B20" s="3" t="s">
        <v>65</v>
      </c>
      <c r="C20" s="7">
        <v>18</v>
      </c>
      <c r="D20" s="7">
        <v>18</v>
      </c>
      <c r="E20" s="7">
        <v>18</v>
      </c>
      <c r="F20" s="7">
        <v>9</v>
      </c>
      <c r="G20" s="7">
        <v>17</v>
      </c>
      <c r="H20" s="7">
        <v>8</v>
      </c>
      <c r="I20" s="3">
        <f t="shared" si="0"/>
        <v>88</v>
      </c>
    </row>
    <row r="21" ht="28.5" spans="1:9">
      <c r="A21" s="3">
        <v>19</v>
      </c>
      <c r="B21" s="3" t="s">
        <v>66</v>
      </c>
      <c r="C21" s="7">
        <v>16</v>
      </c>
      <c r="D21" s="7">
        <v>16</v>
      </c>
      <c r="E21" s="7">
        <v>16</v>
      </c>
      <c r="F21" s="7">
        <v>7</v>
      </c>
      <c r="G21" s="7">
        <v>14</v>
      </c>
      <c r="H21" s="7">
        <v>8</v>
      </c>
      <c r="I21" s="3">
        <f t="shared" si="0"/>
        <v>77</v>
      </c>
    </row>
    <row r="22" ht="28.5" spans="1:9">
      <c r="A22" s="3">
        <v>20</v>
      </c>
      <c r="B22" s="3" t="s">
        <v>22</v>
      </c>
      <c r="C22" s="7">
        <v>16</v>
      </c>
      <c r="D22" s="7">
        <v>16</v>
      </c>
      <c r="E22" s="7">
        <v>16</v>
      </c>
      <c r="F22" s="8">
        <v>15</v>
      </c>
      <c r="G22" s="7">
        <v>15</v>
      </c>
      <c r="H22" s="7">
        <v>9</v>
      </c>
      <c r="I22" s="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9" workbookViewId="0">
      <selection activeCell="I3" sqref="I3:I22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>
        <v>18</v>
      </c>
      <c r="D3" s="4">
        <v>17</v>
      </c>
      <c r="E3" s="4">
        <v>17</v>
      </c>
      <c r="F3" s="4">
        <v>8.5</v>
      </c>
      <c r="G3" s="4">
        <v>17</v>
      </c>
      <c r="H3" s="4">
        <v>8</v>
      </c>
      <c r="I3" s="3">
        <f t="shared" ref="I3:I22" si="0">SUM(C3:H3)</f>
        <v>85.5</v>
      </c>
    </row>
    <row r="4" ht="40" customHeight="1" spans="1:9">
      <c r="A4" s="3">
        <v>2</v>
      </c>
      <c r="B4" s="3" t="s">
        <v>16</v>
      </c>
      <c r="C4" s="4">
        <v>19</v>
      </c>
      <c r="D4" s="4">
        <v>18</v>
      </c>
      <c r="E4" s="4">
        <v>17</v>
      </c>
      <c r="F4" s="4">
        <v>8.5</v>
      </c>
      <c r="G4" s="4">
        <v>17</v>
      </c>
      <c r="H4" s="4">
        <v>8</v>
      </c>
      <c r="I4" s="3">
        <f t="shared" si="0"/>
        <v>87.5</v>
      </c>
    </row>
    <row r="5" ht="66" customHeight="1" spans="1:9">
      <c r="A5" s="3">
        <v>3</v>
      </c>
      <c r="B5" s="3" t="s">
        <v>33</v>
      </c>
      <c r="C5" s="4">
        <v>18</v>
      </c>
      <c r="D5" s="4">
        <v>16</v>
      </c>
      <c r="E5" s="4">
        <v>16</v>
      </c>
      <c r="F5" s="4">
        <v>8</v>
      </c>
      <c r="G5" s="4">
        <v>17</v>
      </c>
      <c r="H5" s="4">
        <v>8</v>
      </c>
      <c r="I5" s="3">
        <f t="shared" si="0"/>
        <v>83</v>
      </c>
    </row>
    <row r="6" ht="42.75" spans="1:9">
      <c r="A6" s="3">
        <v>4</v>
      </c>
      <c r="B6" s="3" t="s">
        <v>57</v>
      </c>
      <c r="C6" s="4">
        <v>18</v>
      </c>
      <c r="D6" s="4">
        <v>17</v>
      </c>
      <c r="E6" s="4">
        <v>17</v>
      </c>
      <c r="F6" s="4">
        <v>8.5</v>
      </c>
      <c r="G6" s="4">
        <v>18</v>
      </c>
      <c r="H6" s="4">
        <v>8</v>
      </c>
      <c r="I6" s="3">
        <f t="shared" si="0"/>
        <v>86.5</v>
      </c>
    </row>
    <row r="7" ht="61" customHeight="1" spans="1:9">
      <c r="A7" s="3">
        <v>5</v>
      </c>
      <c r="B7" s="3" t="s">
        <v>58</v>
      </c>
      <c r="C7" s="4">
        <v>18</v>
      </c>
      <c r="D7" s="4">
        <v>17</v>
      </c>
      <c r="E7" s="4">
        <v>17</v>
      </c>
      <c r="F7" s="4">
        <v>8</v>
      </c>
      <c r="G7" s="4">
        <v>18</v>
      </c>
      <c r="H7" s="4">
        <v>8</v>
      </c>
      <c r="I7" s="3">
        <f t="shared" si="0"/>
        <v>86</v>
      </c>
    </row>
    <row r="8" ht="28.5" spans="1:9">
      <c r="A8" s="3">
        <v>6</v>
      </c>
      <c r="B8" s="3" t="s">
        <v>10</v>
      </c>
      <c r="C8" s="4">
        <v>18</v>
      </c>
      <c r="D8" s="4">
        <v>17</v>
      </c>
      <c r="E8" s="4">
        <v>18</v>
      </c>
      <c r="F8" s="4">
        <v>9</v>
      </c>
      <c r="G8" s="4">
        <v>19</v>
      </c>
      <c r="H8" s="4">
        <v>8.5</v>
      </c>
      <c r="I8" s="3">
        <f t="shared" si="0"/>
        <v>89.5</v>
      </c>
    </row>
    <row r="9" ht="28.5" spans="1:9">
      <c r="A9" s="3">
        <v>7</v>
      </c>
      <c r="B9" s="3" t="s">
        <v>14</v>
      </c>
      <c r="C9" s="5">
        <v>18</v>
      </c>
      <c r="D9" s="5">
        <v>19</v>
      </c>
      <c r="E9" s="5">
        <v>18</v>
      </c>
      <c r="F9" s="5">
        <v>8</v>
      </c>
      <c r="G9" s="5">
        <v>17</v>
      </c>
      <c r="H9" s="5">
        <v>8</v>
      </c>
      <c r="I9" s="3">
        <f t="shared" si="0"/>
        <v>88</v>
      </c>
    </row>
    <row r="10" ht="57" spans="1:9">
      <c r="A10" s="3">
        <v>8</v>
      </c>
      <c r="B10" s="3" t="s">
        <v>59</v>
      </c>
      <c r="C10" s="5">
        <v>17</v>
      </c>
      <c r="D10" s="5">
        <v>18</v>
      </c>
      <c r="E10" s="5">
        <v>17</v>
      </c>
      <c r="F10" s="5">
        <v>9</v>
      </c>
      <c r="G10" s="5">
        <v>17</v>
      </c>
      <c r="H10" s="5">
        <v>8</v>
      </c>
      <c r="I10" s="3">
        <f t="shared" si="0"/>
        <v>86</v>
      </c>
    </row>
    <row r="11" ht="42.75" spans="1:9">
      <c r="A11" s="3">
        <v>9</v>
      </c>
      <c r="B11" s="3" t="s">
        <v>60</v>
      </c>
      <c r="C11" s="5">
        <v>17</v>
      </c>
      <c r="D11" s="5">
        <v>18</v>
      </c>
      <c r="E11" s="5">
        <v>17</v>
      </c>
      <c r="F11" s="5">
        <v>8</v>
      </c>
      <c r="G11" s="5">
        <v>18</v>
      </c>
      <c r="H11" s="5">
        <v>8</v>
      </c>
      <c r="I11" s="3">
        <f t="shared" si="0"/>
        <v>86</v>
      </c>
    </row>
    <row r="12" ht="28.5" spans="1:9">
      <c r="A12" s="3">
        <v>10</v>
      </c>
      <c r="B12" s="3" t="s">
        <v>5</v>
      </c>
      <c r="C12" s="5">
        <v>18</v>
      </c>
      <c r="D12" s="5">
        <v>20</v>
      </c>
      <c r="E12" s="5">
        <v>18</v>
      </c>
      <c r="F12" s="5">
        <v>9</v>
      </c>
      <c r="G12" s="5">
        <v>19</v>
      </c>
      <c r="H12" s="5">
        <v>9</v>
      </c>
      <c r="I12" s="3">
        <f t="shared" si="0"/>
        <v>93</v>
      </c>
    </row>
    <row r="13" ht="28.5" spans="1:9">
      <c r="A13" s="3">
        <v>11</v>
      </c>
      <c r="B13" s="3" t="s">
        <v>8</v>
      </c>
      <c r="C13" s="5">
        <v>18</v>
      </c>
      <c r="D13" s="5">
        <v>19</v>
      </c>
      <c r="E13" s="5">
        <v>18</v>
      </c>
      <c r="F13" s="5">
        <v>9</v>
      </c>
      <c r="G13" s="5">
        <v>20</v>
      </c>
      <c r="H13" s="5">
        <v>9</v>
      </c>
      <c r="I13" s="3">
        <f t="shared" si="0"/>
        <v>93</v>
      </c>
    </row>
    <row r="14" ht="28.5" spans="1:9">
      <c r="A14" s="3">
        <v>12</v>
      </c>
      <c r="B14" s="3" t="s">
        <v>41</v>
      </c>
      <c r="C14" s="5">
        <v>17</v>
      </c>
      <c r="D14" s="5">
        <v>16</v>
      </c>
      <c r="E14" s="5">
        <v>17</v>
      </c>
      <c r="F14" s="5">
        <v>8</v>
      </c>
      <c r="G14" s="5">
        <v>17</v>
      </c>
      <c r="H14" s="5">
        <v>8</v>
      </c>
      <c r="I14" s="3">
        <f t="shared" si="0"/>
        <v>83</v>
      </c>
    </row>
    <row r="15" ht="28.5" spans="1:9">
      <c r="A15" s="3">
        <v>13</v>
      </c>
      <c r="B15" s="3" t="s">
        <v>35</v>
      </c>
      <c r="C15" s="5">
        <v>17</v>
      </c>
      <c r="D15" s="5">
        <v>17</v>
      </c>
      <c r="E15" s="5">
        <v>17</v>
      </c>
      <c r="F15" s="5">
        <v>8</v>
      </c>
      <c r="G15" s="5">
        <v>17</v>
      </c>
      <c r="H15" s="5">
        <v>8</v>
      </c>
      <c r="I15" s="3">
        <f t="shared" si="0"/>
        <v>84</v>
      </c>
    </row>
    <row r="16" ht="28.5" spans="1:9">
      <c r="A16" s="3">
        <v>14</v>
      </c>
      <c r="B16" s="3" t="s">
        <v>45</v>
      </c>
      <c r="C16" s="5">
        <v>17</v>
      </c>
      <c r="D16" s="5">
        <v>17</v>
      </c>
      <c r="E16" s="5">
        <v>16</v>
      </c>
      <c r="F16" s="5">
        <v>8</v>
      </c>
      <c r="G16" s="5">
        <v>17</v>
      </c>
      <c r="H16" s="5">
        <v>8</v>
      </c>
      <c r="I16" s="3">
        <f t="shared" si="0"/>
        <v>83</v>
      </c>
    </row>
    <row r="17" ht="28.5" spans="1:9">
      <c r="A17" s="3">
        <v>15</v>
      </c>
      <c r="B17" s="3" t="s">
        <v>62</v>
      </c>
      <c r="C17" s="5">
        <v>18</v>
      </c>
      <c r="D17" s="5">
        <v>18</v>
      </c>
      <c r="E17" s="5">
        <v>17</v>
      </c>
      <c r="F17" s="5">
        <v>8</v>
      </c>
      <c r="G17" s="5">
        <v>17</v>
      </c>
      <c r="H17" s="5">
        <v>8</v>
      </c>
      <c r="I17" s="3">
        <f t="shared" si="0"/>
        <v>86</v>
      </c>
    </row>
    <row r="18" ht="42.75" spans="1:9">
      <c r="A18" s="3">
        <v>16</v>
      </c>
      <c r="B18" s="3" t="s">
        <v>63</v>
      </c>
      <c r="C18" s="5">
        <v>17</v>
      </c>
      <c r="D18" s="5">
        <v>18</v>
      </c>
      <c r="E18" s="5">
        <v>17</v>
      </c>
      <c r="F18" s="5">
        <v>8</v>
      </c>
      <c r="G18" s="5">
        <v>17</v>
      </c>
      <c r="H18" s="5">
        <v>8</v>
      </c>
      <c r="I18" s="3">
        <f t="shared" si="0"/>
        <v>85</v>
      </c>
    </row>
    <row r="19" ht="28.5" spans="1:9">
      <c r="A19" s="3">
        <v>17</v>
      </c>
      <c r="B19" s="3" t="s">
        <v>43</v>
      </c>
      <c r="C19" s="5">
        <v>17</v>
      </c>
      <c r="D19" s="5">
        <v>16</v>
      </c>
      <c r="E19" s="5">
        <v>17</v>
      </c>
      <c r="F19" s="5">
        <v>7</v>
      </c>
      <c r="G19" s="5">
        <v>17</v>
      </c>
      <c r="H19" s="5">
        <v>7</v>
      </c>
      <c r="I19" s="3">
        <f t="shared" si="0"/>
        <v>81</v>
      </c>
    </row>
    <row r="20" ht="28.5" spans="1:9">
      <c r="A20" s="3">
        <v>18</v>
      </c>
      <c r="B20" s="3" t="s">
        <v>65</v>
      </c>
      <c r="C20" s="5">
        <v>17</v>
      </c>
      <c r="D20" s="5">
        <v>18</v>
      </c>
      <c r="E20" s="5">
        <v>18</v>
      </c>
      <c r="F20" s="5">
        <v>8</v>
      </c>
      <c r="G20" s="5">
        <v>18</v>
      </c>
      <c r="H20" s="5">
        <v>8</v>
      </c>
      <c r="I20" s="3">
        <f t="shared" si="0"/>
        <v>87</v>
      </c>
    </row>
    <row r="21" ht="28.5" spans="1:9">
      <c r="A21" s="3">
        <v>19</v>
      </c>
      <c r="B21" s="3" t="s">
        <v>66</v>
      </c>
      <c r="C21" s="5">
        <v>18</v>
      </c>
      <c r="D21" s="5">
        <v>18</v>
      </c>
      <c r="E21" s="5">
        <v>18</v>
      </c>
      <c r="F21" s="5">
        <v>8</v>
      </c>
      <c r="G21" s="5">
        <v>18</v>
      </c>
      <c r="H21" s="5">
        <v>9</v>
      </c>
      <c r="I21" s="3">
        <f t="shared" si="0"/>
        <v>89</v>
      </c>
    </row>
    <row r="22" ht="28.5" spans="1:9">
      <c r="A22" s="3">
        <v>20</v>
      </c>
      <c r="B22" s="3" t="s">
        <v>22</v>
      </c>
      <c r="C22" s="5">
        <v>18</v>
      </c>
      <c r="D22" s="5">
        <v>19</v>
      </c>
      <c r="E22" s="5">
        <v>18</v>
      </c>
      <c r="F22" s="5">
        <v>8</v>
      </c>
      <c r="G22" s="5">
        <v>18</v>
      </c>
      <c r="H22" s="5">
        <v>9</v>
      </c>
      <c r="I22" s="3">
        <f t="shared" si="0"/>
        <v>90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0" workbookViewId="0">
      <selection activeCell="I3" sqref="I3:I22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>
        <v>19</v>
      </c>
      <c r="D3" s="4">
        <v>20</v>
      </c>
      <c r="E3" s="4">
        <v>18</v>
      </c>
      <c r="F3" s="4">
        <v>9</v>
      </c>
      <c r="G3" s="4">
        <v>18</v>
      </c>
      <c r="H3" s="4">
        <v>8</v>
      </c>
      <c r="I3" s="3">
        <f t="shared" ref="I3:I22" si="0">SUM(C3:H3)</f>
        <v>92</v>
      </c>
    </row>
    <row r="4" ht="40" customHeight="1" spans="1:9">
      <c r="A4" s="3">
        <v>2</v>
      </c>
      <c r="B4" s="3" t="s">
        <v>16</v>
      </c>
      <c r="C4" s="4">
        <v>18</v>
      </c>
      <c r="D4" s="4">
        <v>19</v>
      </c>
      <c r="E4" s="4">
        <v>19</v>
      </c>
      <c r="F4" s="4">
        <v>9</v>
      </c>
      <c r="G4" s="4">
        <v>18</v>
      </c>
      <c r="H4" s="4">
        <v>10</v>
      </c>
      <c r="I4" s="3">
        <f t="shared" si="0"/>
        <v>93</v>
      </c>
    </row>
    <row r="5" ht="66" customHeight="1" spans="1:9">
      <c r="A5" s="3">
        <v>3</v>
      </c>
      <c r="B5" s="3" t="s">
        <v>33</v>
      </c>
      <c r="C5" s="4">
        <v>20</v>
      </c>
      <c r="D5" s="4">
        <v>20</v>
      </c>
      <c r="E5" s="4">
        <v>18</v>
      </c>
      <c r="F5" s="4">
        <v>10</v>
      </c>
      <c r="G5" s="4">
        <v>19</v>
      </c>
      <c r="H5" s="4">
        <v>9</v>
      </c>
      <c r="I5" s="3">
        <f t="shared" si="0"/>
        <v>96</v>
      </c>
    </row>
    <row r="6" ht="42.75" spans="1:9">
      <c r="A6" s="3">
        <v>4</v>
      </c>
      <c r="B6" s="3" t="s">
        <v>57</v>
      </c>
      <c r="C6" s="4">
        <v>17</v>
      </c>
      <c r="D6" s="4">
        <v>19</v>
      </c>
      <c r="E6" s="4">
        <v>18</v>
      </c>
      <c r="F6" s="4">
        <v>9</v>
      </c>
      <c r="G6" s="4">
        <v>19</v>
      </c>
      <c r="H6" s="4">
        <v>9</v>
      </c>
      <c r="I6" s="3">
        <f t="shared" si="0"/>
        <v>91</v>
      </c>
    </row>
    <row r="7" ht="61" customHeight="1" spans="1:9">
      <c r="A7" s="3">
        <v>5</v>
      </c>
      <c r="B7" s="3" t="s">
        <v>58</v>
      </c>
      <c r="C7" s="4">
        <v>20</v>
      </c>
      <c r="D7" s="4">
        <v>17</v>
      </c>
      <c r="E7" s="4">
        <v>19</v>
      </c>
      <c r="F7" s="4">
        <v>9</v>
      </c>
      <c r="G7" s="4">
        <v>19</v>
      </c>
      <c r="H7" s="4">
        <v>9</v>
      </c>
      <c r="I7" s="3">
        <f t="shared" si="0"/>
        <v>93</v>
      </c>
    </row>
    <row r="8" ht="28.5" spans="1:9">
      <c r="A8" s="3">
        <v>6</v>
      </c>
      <c r="B8" s="3" t="s">
        <v>10</v>
      </c>
      <c r="C8" s="4">
        <v>18</v>
      </c>
      <c r="D8" s="4">
        <v>19</v>
      </c>
      <c r="E8" s="4">
        <v>19</v>
      </c>
      <c r="F8" s="4">
        <v>10</v>
      </c>
      <c r="G8" s="4">
        <v>18</v>
      </c>
      <c r="H8" s="4">
        <v>9</v>
      </c>
      <c r="I8" s="3">
        <f t="shared" si="0"/>
        <v>93</v>
      </c>
    </row>
    <row r="9" ht="28.5" spans="1:9">
      <c r="A9" s="3">
        <v>7</v>
      </c>
      <c r="B9" s="3" t="s">
        <v>14</v>
      </c>
      <c r="C9" s="5">
        <v>18</v>
      </c>
      <c r="D9" s="5">
        <v>18</v>
      </c>
      <c r="E9" s="5">
        <v>19</v>
      </c>
      <c r="F9" s="5">
        <v>9</v>
      </c>
      <c r="G9" s="5">
        <v>18</v>
      </c>
      <c r="H9" s="5">
        <v>9</v>
      </c>
      <c r="I9" s="3">
        <f t="shared" si="0"/>
        <v>91</v>
      </c>
    </row>
    <row r="10" ht="57" spans="1:9">
      <c r="A10" s="3">
        <v>8</v>
      </c>
      <c r="B10" s="3" t="s">
        <v>59</v>
      </c>
      <c r="C10" s="5">
        <v>19</v>
      </c>
      <c r="D10" s="5">
        <v>19</v>
      </c>
      <c r="E10" s="5">
        <v>19</v>
      </c>
      <c r="F10" s="5">
        <v>10</v>
      </c>
      <c r="G10" s="5">
        <v>19</v>
      </c>
      <c r="H10" s="5">
        <v>9</v>
      </c>
      <c r="I10" s="3">
        <f t="shared" si="0"/>
        <v>95</v>
      </c>
    </row>
    <row r="11" ht="42.75" spans="1:9">
      <c r="A11" s="3">
        <v>9</v>
      </c>
      <c r="B11" s="3" t="s">
        <v>60</v>
      </c>
      <c r="C11" s="5">
        <v>19</v>
      </c>
      <c r="D11" s="5">
        <v>20</v>
      </c>
      <c r="E11" s="5">
        <v>19</v>
      </c>
      <c r="F11" s="5">
        <v>9</v>
      </c>
      <c r="G11" s="5">
        <v>19</v>
      </c>
      <c r="H11" s="5">
        <v>10</v>
      </c>
      <c r="I11" s="3">
        <f t="shared" si="0"/>
        <v>96</v>
      </c>
    </row>
    <row r="12" ht="28.5" spans="1:9">
      <c r="A12" s="3">
        <v>10</v>
      </c>
      <c r="B12" s="3" t="s">
        <v>5</v>
      </c>
      <c r="C12" s="5">
        <v>20</v>
      </c>
      <c r="D12" s="5">
        <v>19</v>
      </c>
      <c r="E12" s="5">
        <v>19</v>
      </c>
      <c r="F12" s="5">
        <v>10</v>
      </c>
      <c r="G12" s="5">
        <v>19</v>
      </c>
      <c r="H12" s="5">
        <v>10</v>
      </c>
      <c r="I12" s="3">
        <f t="shared" si="0"/>
        <v>97</v>
      </c>
    </row>
    <row r="13" ht="28.5" spans="1:9">
      <c r="A13" s="3">
        <v>11</v>
      </c>
      <c r="B13" s="3" t="s">
        <v>8</v>
      </c>
      <c r="C13" s="5">
        <v>18</v>
      </c>
      <c r="D13" s="5">
        <v>19</v>
      </c>
      <c r="E13" s="5">
        <v>19</v>
      </c>
      <c r="F13" s="5">
        <v>9</v>
      </c>
      <c r="G13" s="5">
        <v>19</v>
      </c>
      <c r="H13" s="5">
        <v>10</v>
      </c>
      <c r="I13" s="3">
        <f t="shared" si="0"/>
        <v>94</v>
      </c>
    </row>
    <row r="14" ht="28.5" spans="1:9">
      <c r="A14" s="3">
        <v>12</v>
      </c>
      <c r="B14" s="3" t="s">
        <v>41</v>
      </c>
      <c r="C14" s="5">
        <v>17</v>
      </c>
      <c r="D14" s="5">
        <v>17</v>
      </c>
      <c r="E14" s="5">
        <v>18</v>
      </c>
      <c r="F14" s="5">
        <v>9</v>
      </c>
      <c r="G14" s="5">
        <v>18</v>
      </c>
      <c r="H14" s="5">
        <v>9</v>
      </c>
      <c r="I14" s="3">
        <f t="shared" si="0"/>
        <v>88</v>
      </c>
    </row>
    <row r="15" ht="28.5" spans="1:9">
      <c r="A15" s="3">
        <v>13</v>
      </c>
      <c r="B15" s="3" t="s">
        <v>35</v>
      </c>
      <c r="C15" s="5">
        <v>18</v>
      </c>
      <c r="D15" s="5">
        <v>18</v>
      </c>
      <c r="E15" s="5">
        <v>18</v>
      </c>
      <c r="F15" s="5">
        <v>8</v>
      </c>
      <c r="G15" s="5">
        <v>19</v>
      </c>
      <c r="H15" s="5">
        <v>10</v>
      </c>
      <c r="I15" s="3">
        <f t="shared" si="0"/>
        <v>91</v>
      </c>
    </row>
    <row r="16" ht="28.5" spans="1:9">
      <c r="A16" s="3">
        <v>14</v>
      </c>
      <c r="B16" s="3" t="s">
        <v>45</v>
      </c>
      <c r="C16" s="5">
        <v>17</v>
      </c>
      <c r="D16" s="5">
        <v>17</v>
      </c>
      <c r="E16" s="5">
        <v>18</v>
      </c>
      <c r="F16" s="5">
        <v>8</v>
      </c>
      <c r="G16" s="5">
        <v>18</v>
      </c>
      <c r="H16" s="5">
        <v>9</v>
      </c>
      <c r="I16" s="3">
        <f t="shared" si="0"/>
        <v>87</v>
      </c>
    </row>
    <row r="17" ht="28.5" spans="1:9">
      <c r="A17" s="3">
        <v>15</v>
      </c>
      <c r="B17" s="3" t="s">
        <v>62</v>
      </c>
      <c r="C17" s="5">
        <v>19</v>
      </c>
      <c r="D17" s="5">
        <v>19</v>
      </c>
      <c r="E17" s="5">
        <v>19</v>
      </c>
      <c r="F17" s="5">
        <v>9</v>
      </c>
      <c r="G17" s="5">
        <v>19</v>
      </c>
      <c r="H17" s="5">
        <v>9</v>
      </c>
      <c r="I17" s="3">
        <f t="shared" si="0"/>
        <v>94</v>
      </c>
    </row>
    <row r="18" ht="42.75" spans="1:9">
      <c r="A18" s="3">
        <v>16</v>
      </c>
      <c r="B18" s="3" t="s">
        <v>63</v>
      </c>
      <c r="C18" s="5">
        <v>18</v>
      </c>
      <c r="D18" s="5">
        <v>19</v>
      </c>
      <c r="E18" s="5">
        <v>19</v>
      </c>
      <c r="F18" s="5">
        <v>9</v>
      </c>
      <c r="G18" s="5">
        <v>18</v>
      </c>
      <c r="H18" s="5">
        <v>10</v>
      </c>
      <c r="I18" s="3">
        <f t="shared" si="0"/>
        <v>93</v>
      </c>
    </row>
    <row r="19" ht="28.5" spans="1:9">
      <c r="A19" s="3">
        <v>17</v>
      </c>
      <c r="B19" s="3" t="s">
        <v>43</v>
      </c>
      <c r="C19" s="5">
        <v>17</v>
      </c>
      <c r="D19" s="5">
        <v>17</v>
      </c>
      <c r="E19" s="5">
        <v>18</v>
      </c>
      <c r="F19" s="5">
        <v>8</v>
      </c>
      <c r="G19" s="5">
        <v>18</v>
      </c>
      <c r="H19" s="5">
        <v>9</v>
      </c>
      <c r="I19" s="3">
        <f t="shared" si="0"/>
        <v>87</v>
      </c>
    </row>
    <row r="20" ht="28.5" spans="1:9">
      <c r="A20" s="3">
        <v>18</v>
      </c>
      <c r="B20" s="3" t="s">
        <v>65</v>
      </c>
      <c r="C20" s="5">
        <v>18</v>
      </c>
      <c r="D20" s="5">
        <v>18</v>
      </c>
      <c r="E20" s="5">
        <v>18</v>
      </c>
      <c r="F20" s="5">
        <v>9</v>
      </c>
      <c r="G20" s="5">
        <v>19</v>
      </c>
      <c r="H20" s="5">
        <v>10</v>
      </c>
      <c r="I20" s="3">
        <f t="shared" si="0"/>
        <v>92</v>
      </c>
    </row>
    <row r="21" ht="28.5" spans="1:9">
      <c r="A21" s="3">
        <v>19</v>
      </c>
      <c r="B21" s="3" t="s">
        <v>66</v>
      </c>
      <c r="C21" s="5">
        <v>19</v>
      </c>
      <c r="D21" s="5">
        <v>18</v>
      </c>
      <c r="E21" s="5">
        <v>18</v>
      </c>
      <c r="F21" s="5">
        <v>9</v>
      </c>
      <c r="G21" s="5">
        <v>18</v>
      </c>
      <c r="H21" s="5">
        <v>9</v>
      </c>
      <c r="I21" s="3">
        <f t="shared" si="0"/>
        <v>91</v>
      </c>
    </row>
    <row r="22" ht="28.5" spans="1:9">
      <c r="A22" s="3">
        <v>20</v>
      </c>
      <c r="B22" s="3" t="s">
        <v>22</v>
      </c>
      <c r="C22" s="5">
        <v>18</v>
      </c>
      <c r="D22" s="5">
        <v>18</v>
      </c>
      <c r="E22" s="5">
        <v>18</v>
      </c>
      <c r="F22" s="5">
        <v>9</v>
      </c>
      <c r="G22" s="5">
        <v>18</v>
      </c>
      <c r="H22" s="5">
        <v>9</v>
      </c>
      <c r="I22" s="3">
        <f t="shared" si="0"/>
        <v>90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6" workbookViewId="0">
      <selection activeCell="I6" sqref="I6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>
        <v>19</v>
      </c>
      <c r="D3" s="4">
        <v>20</v>
      </c>
      <c r="E3" s="4">
        <v>19</v>
      </c>
      <c r="F3" s="4">
        <v>10</v>
      </c>
      <c r="G3" s="4">
        <v>19</v>
      </c>
      <c r="H3" s="4">
        <v>9</v>
      </c>
      <c r="I3" s="3">
        <f t="shared" ref="I3:I22" si="0">SUM(C3:H3)</f>
        <v>96</v>
      </c>
    </row>
    <row r="4" ht="40" customHeight="1" spans="1:9">
      <c r="A4" s="3">
        <v>2</v>
      </c>
      <c r="B4" s="3" t="s">
        <v>16</v>
      </c>
      <c r="C4" s="4">
        <v>15</v>
      </c>
      <c r="D4" s="4">
        <v>15</v>
      </c>
      <c r="E4" s="4">
        <v>16</v>
      </c>
      <c r="F4" s="4">
        <v>6</v>
      </c>
      <c r="G4" s="4">
        <v>14</v>
      </c>
      <c r="H4" s="4">
        <v>8</v>
      </c>
      <c r="I4" s="3">
        <f t="shared" si="0"/>
        <v>74</v>
      </c>
    </row>
    <row r="5" ht="66" customHeight="1" spans="1:9">
      <c r="A5" s="3">
        <v>3</v>
      </c>
      <c r="B5" s="3" t="s">
        <v>33</v>
      </c>
      <c r="C5" s="4">
        <v>16</v>
      </c>
      <c r="D5" s="4">
        <v>18</v>
      </c>
      <c r="E5" s="4">
        <v>18</v>
      </c>
      <c r="F5" s="4">
        <v>10</v>
      </c>
      <c r="G5" s="4">
        <v>18</v>
      </c>
      <c r="H5" s="4">
        <v>8</v>
      </c>
      <c r="I5" s="3">
        <f t="shared" si="0"/>
        <v>88</v>
      </c>
    </row>
    <row r="6" ht="42.75" spans="1:9">
      <c r="A6" s="3">
        <v>4</v>
      </c>
      <c r="B6" s="3" t="s">
        <v>57</v>
      </c>
      <c r="C6" s="4">
        <v>17</v>
      </c>
      <c r="D6" s="4">
        <v>16</v>
      </c>
      <c r="E6" s="4">
        <v>17</v>
      </c>
      <c r="F6" s="4">
        <v>8</v>
      </c>
      <c r="G6" s="4">
        <v>16</v>
      </c>
      <c r="H6" s="4">
        <v>7</v>
      </c>
      <c r="I6" s="3">
        <f t="shared" si="0"/>
        <v>81</v>
      </c>
    </row>
    <row r="7" ht="61" customHeight="1" spans="1:9">
      <c r="A7" s="3">
        <v>5</v>
      </c>
      <c r="B7" s="3" t="s">
        <v>58</v>
      </c>
      <c r="C7" s="4">
        <v>16</v>
      </c>
      <c r="D7" s="4">
        <v>15</v>
      </c>
      <c r="E7" s="4">
        <v>15</v>
      </c>
      <c r="F7" s="4">
        <v>7</v>
      </c>
      <c r="G7" s="4">
        <v>15</v>
      </c>
      <c r="H7" s="4">
        <v>8</v>
      </c>
      <c r="I7" s="3">
        <f t="shared" si="0"/>
        <v>76</v>
      </c>
    </row>
    <row r="8" ht="28.5" spans="1:9">
      <c r="A8" s="3">
        <v>6</v>
      </c>
      <c r="B8" s="3" t="s">
        <v>10</v>
      </c>
      <c r="C8" s="4">
        <v>18</v>
      </c>
      <c r="D8" s="4">
        <v>20</v>
      </c>
      <c r="E8" s="4">
        <v>19</v>
      </c>
      <c r="F8" s="4">
        <v>8</v>
      </c>
      <c r="G8" s="4">
        <v>18</v>
      </c>
      <c r="H8" s="4">
        <v>9</v>
      </c>
      <c r="I8" s="3">
        <f t="shared" si="0"/>
        <v>92</v>
      </c>
    </row>
    <row r="9" ht="28.5" spans="1:9">
      <c r="A9" s="3">
        <v>7</v>
      </c>
      <c r="B9" s="3" t="s">
        <v>14</v>
      </c>
      <c r="C9" s="5">
        <v>17</v>
      </c>
      <c r="D9" s="5">
        <v>17</v>
      </c>
      <c r="E9" s="5">
        <v>18</v>
      </c>
      <c r="F9" s="5">
        <v>8</v>
      </c>
      <c r="G9" s="5">
        <v>18</v>
      </c>
      <c r="H9" s="5">
        <v>9</v>
      </c>
      <c r="I9" s="3">
        <f t="shared" si="0"/>
        <v>87</v>
      </c>
    </row>
    <row r="10" ht="57" spans="1:9">
      <c r="A10" s="3">
        <v>8</v>
      </c>
      <c r="B10" s="3" t="s">
        <v>59</v>
      </c>
      <c r="C10" s="5">
        <v>18</v>
      </c>
      <c r="D10" s="5">
        <v>16</v>
      </c>
      <c r="E10" s="5">
        <v>19</v>
      </c>
      <c r="F10" s="5">
        <v>8</v>
      </c>
      <c r="G10" s="5">
        <v>19</v>
      </c>
      <c r="H10" s="5">
        <v>9</v>
      </c>
      <c r="I10" s="3">
        <f t="shared" si="0"/>
        <v>89</v>
      </c>
    </row>
    <row r="11" ht="42.75" spans="1:9">
      <c r="A11" s="3">
        <v>9</v>
      </c>
      <c r="B11" s="3" t="s">
        <v>60</v>
      </c>
      <c r="C11" s="5">
        <v>17</v>
      </c>
      <c r="D11" s="5">
        <v>17</v>
      </c>
      <c r="E11" s="5">
        <v>18</v>
      </c>
      <c r="F11" s="5">
        <v>9</v>
      </c>
      <c r="G11" s="5">
        <v>17</v>
      </c>
      <c r="H11" s="5">
        <v>9</v>
      </c>
      <c r="I11" s="3">
        <f t="shared" si="0"/>
        <v>87</v>
      </c>
    </row>
    <row r="12" ht="28.5" spans="1:9">
      <c r="A12" s="3">
        <v>10</v>
      </c>
      <c r="B12" s="3" t="s">
        <v>5</v>
      </c>
      <c r="C12" s="5">
        <v>18</v>
      </c>
      <c r="D12" s="5">
        <v>19</v>
      </c>
      <c r="E12" s="5">
        <v>20</v>
      </c>
      <c r="F12" s="5">
        <v>9</v>
      </c>
      <c r="G12" s="5">
        <v>18</v>
      </c>
      <c r="H12" s="5">
        <v>9</v>
      </c>
      <c r="I12" s="3">
        <f t="shared" si="0"/>
        <v>93</v>
      </c>
    </row>
    <row r="13" ht="28.5" spans="1:9">
      <c r="A13" s="3">
        <v>11</v>
      </c>
      <c r="B13" s="3" t="s">
        <v>8</v>
      </c>
      <c r="C13" s="5">
        <v>19</v>
      </c>
      <c r="D13" s="5">
        <v>19</v>
      </c>
      <c r="E13" s="5">
        <v>20</v>
      </c>
      <c r="F13" s="5">
        <v>9</v>
      </c>
      <c r="G13" s="5">
        <v>19</v>
      </c>
      <c r="H13" s="5">
        <v>9</v>
      </c>
      <c r="I13" s="3">
        <f t="shared" si="0"/>
        <v>95</v>
      </c>
    </row>
    <row r="14" ht="28.5" spans="1:9">
      <c r="A14" s="3">
        <v>12</v>
      </c>
      <c r="B14" s="3" t="s">
        <v>41</v>
      </c>
      <c r="C14" s="5">
        <v>17</v>
      </c>
      <c r="D14" s="5">
        <v>16</v>
      </c>
      <c r="E14" s="5">
        <v>18</v>
      </c>
      <c r="F14" s="5">
        <v>9</v>
      </c>
      <c r="G14" s="5">
        <v>18</v>
      </c>
      <c r="H14" s="5">
        <v>9</v>
      </c>
      <c r="I14" s="3">
        <f t="shared" si="0"/>
        <v>87</v>
      </c>
    </row>
    <row r="15" ht="28.5" spans="1:9">
      <c r="A15" s="3">
        <v>13</v>
      </c>
      <c r="B15" s="3" t="s">
        <v>35</v>
      </c>
      <c r="C15" s="5">
        <v>18</v>
      </c>
      <c r="D15" s="5">
        <v>18</v>
      </c>
      <c r="E15" s="5">
        <v>19</v>
      </c>
      <c r="F15" s="5">
        <v>9</v>
      </c>
      <c r="G15" s="5">
        <v>17</v>
      </c>
      <c r="H15" s="5">
        <v>9</v>
      </c>
      <c r="I15" s="3">
        <f t="shared" si="0"/>
        <v>90</v>
      </c>
    </row>
    <row r="16" ht="28.5" spans="1:9">
      <c r="A16" s="3">
        <v>14</v>
      </c>
      <c r="B16" s="3" t="s">
        <v>45</v>
      </c>
      <c r="C16" s="5">
        <v>18</v>
      </c>
      <c r="D16" s="5">
        <v>16</v>
      </c>
      <c r="E16" s="5">
        <v>18</v>
      </c>
      <c r="F16" s="5">
        <v>9</v>
      </c>
      <c r="G16" s="5">
        <v>18</v>
      </c>
      <c r="H16" s="5">
        <v>9</v>
      </c>
      <c r="I16" s="3">
        <f t="shared" si="0"/>
        <v>88</v>
      </c>
    </row>
    <row r="17" ht="28.5" spans="1:9">
      <c r="A17" s="3">
        <v>15</v>
      </c>
      <c r="B17" s="3" t="s">
        <v>62</v>
      </c>
      <c r="C17" s="5">
        <v>19</v>
      </c>
      <c r="D17" s="5">
        <v>20</v>
      </c>
      <c r="E17" s="5">
        <v>19</v>
      </c>
      <c r="F17" s="5">
        <v>10</v>
      </c>
      <c r="G17" s="5">
        <v>18</v>
      </c>
      <c r="H17" s="5">
        <v>9</v>
      </c>
      <c r="I17" s="3">
        <f t="shared" si="0"/>
        <v>95</v>
      </c>
    </row>
    <row r="18" ht="42.75" spans="1:9">
      <c r="A18" s="3">
        <v>16</v>
      </c>
      <c r="B18" s="3" t="s">
        <v>63</v>
      </c>
      <c r="C18" s="5">
        <v>18</v>
      </c>
      <c r="D18" s="5">
        <v>18</v>
      </c>
      <c r="E18" s="5">
        <v>18</v>
      </c>
      <c r="F18" s="5">
        <v>9</v>
      </c>
      <c r="G18" s="5">
        <v>19</v>
      </c>
      <c r="H18" s="5">
        <v>9</v>
      </c>
      <c r="I18" s="3">
        <f t="shared" si="0"/>
        <v>91</v>
      </c>
    </row>
    <row r="19" ht="28.5" spans="1:9">
      <c r="A19" s="3">
        <v>17</v>
      </c>
      <c r="B19" s="3" t="s">
        <v>43</v>
      </c>
      <c r="C19" s="5">
        <v>16</v>
      </c>
      <c r="D19" s="5">
        <v>16</v>
      </c>
      <c r="E19" s="5">
        <v>17</v>
      </c>
      <c r="F19" s="5">
        <v>9</v>
      </c>
      <c r="G19" s="5">
        <v>17</v>
      </c>
      <c r="H19" s="5">
        <v>9</v>
      </c>
      <c r="I19" s="3">
        <f t="shared" si="0"/>
        <v>84</v>
      </c>
    </row>
    <row r="20" ht="28.5" spans="1:9">
      <c r="A20" s="3">
        <v>18</v>
      </c>
      <c r="B20" s="3" t="s">
        <v>65</v>
      </c>
      <c r="C20" s="5">
        <v>17</v>
      </c>
      <c r="D20" s="5">
        <v>17</v>
      </c>
      <c r="E20" s="5">
        <v>18</v>
      </c>
      <c r="F20" s="5">
        <v>9</v>
      </c>
      <c r="G20" s="5">
        <v>18</v>
      </c>
      <c r="H20" s="5">
        <v>9</v>
      </c>
      <c r="I20" s="3">
        <f t="shared" si="0"/>
        <v>88</v>
      </c>
    </row>
    <row r="21" ht="28.5" spans="1:9">
      <c r="A21" s="3">
        <v>19</v>
      </c>
      <c r="B21" s="3" t="s">
        <v>66</v>
      </c>
      <c r="C21" s="5">
        <v>16</v>
      </c>
      <c r="D21" s="5">
        <v>16</v>
      </c>
      <c r="E21" s="5">
        <v>17</v>
      </c>
      <c r="F21" s="5">
        <v>9</v>
      </c>
      <c r="G21" s="5">
        <v>16</v>
      </c>
      <c r="H21" s="5">
        <v>9</v>
      </c>
      <c r="I21" s="3">
        <f t="shared" si="0"/>
        <v>83</v>
      </c>
    </row>
    <row r="22" ht="28.5" spans="1:9">
      <c r="A22" s="3">
        <v>20</v>
      </c>
      <c r="B22" s="3" t="s">
        <v>22</v>
      </c>
      <c r="C22" s="5">
        <v>16</v>
      </c>
      <c r="D22" s="5">
        <v>17</v>
      </c>
      <c r="E22" s="5">
        <v>17</v>
      </c>
      <c r="F22" s="5">
        <v>9</v>
      </c>
      <c r="G22" s="5">
        <v>17</v>
      </c>
      <c r="H22" s="5">
        <v>9</v>
      </c>
      <c r="I22" s="3">
        <f t="shared" si="0"/>
        <v>85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3" workbookViewId="0">
      <selection activeCell="I3" sqref="I3:I22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>
        <v>18</v>
      </c>
      <c r="D3" s="4">
        <v>17</v>
      </c>
      <c r="E3" s="4">
        <v>18</v>
      </c>
      <c r="F3" s="4">
        <v>8</v>
      </c>
      <c r="G3" s="4">
        <v>16</v>
      </c>
      <c r="H3" s="4">
        <v>7.5</v>
      </c>
      <c r="I3" s="3">
        <f t="shared" ref="I3:I22" si="0">SUM(C3:H3)</f>
        <v>84.5</v>
      </c>
    </row>
    <row r="4" ht="40" customHeight="1" spans="1:9">
      <c r="A4" s="3">
        <v>2</v>
      </c>
      <c r="B4" s="3" t="s">
        <v>16</v>
      </c>
      <c r="C4" s="4">
        <v>17</v>
      </c>
      <c r="D4" s="4">
        <v>18</v>
      </c>
      <c r="E4" s="4">
        <v>17</v>
      </c>
      <c r="F4" s="4">
        <v>8</v>
      </c>
      <c r="G4" s="4">
        <v>16</v>
      </c>
      <c r="H4" s="4">
        <v>9</v>
      </c>
      <c r="I4" s="3">
        <f t="shared" si="0"/>
        <v>85</v>
      </c>
    </row>
    <row r="5" ht="66" customHeight="1" spans="1:9">
      <c r="A5" s="3">
        <v>3</v>
      </c>
      <c r="B5" s="3" t="s">
        <v>33</v>
      </c>
      <c r="C5" s="4">
        <v>18.5</v>
      </c>
      <c r="D5" s="4">
        <v>17.5</v>
      </c>
      <c r="E5" s="4">
        <v>18</v>
      </c>
      <c r="F5" s="4">
        <v>8.5</v>
      </c>
      <c r="G5" s="4">
        <v>17</v>
      </c>
      <c r="H5" s="4">
        <v>9</v>
      </c>
      <c r="I5" s="3">
        <f t="shared" si="0"/>
        <v>88.5</v>
      </c>
    </row>
    <row r="6" ht="42.75" spans="1:9">
      <c r="A6" s="3">
        <v>4</v>
      </c>
      <c r="B6" s="3" t="s">
        <v>57</v>
      </c>
      <c r="C6" s="4">
        <v>17.5</v>
      </c>
      <c r="D6" s="4">
        <v>17</v>
      </c>
      <c r="E6" s="4">
        <v>17.5</v>
      </c>
      <c r="F6" s="4">
        <v>8</v>
      </c>
      <c r="G6" s="4">
        <v>16.5</v>
      </c>
      <c r="H6" s="4">
        <v>8</v>
      </c>
      <c r="I6" s="3">
        <f t="shared" si="0"/>
        <v>84.5</v>
      </c>
    </row>
    <row r="7" ht="61" customHeight="1" spans="1:9">
      <c r="A7" s="3">
        <v>5</v>
      </c>
      <c r="B7" s="3" t="s">
        <v>58</v>
      </c>
      <c r="C7" s="4">
        <v>17</v>
      </c>
      <c r="D7" s="4">
        <v>17</v>
      </c>
      <c r="E7" s="4">
        <v>17.5</v>
      </c>
      <c r="F7" s="4">
        <v>8</v>
      </c>
      <c r="G7" s="4">
        <v>16.5</v>
      </c>
      <c r="H7" s="4">
        <v>7</v>
      </c>
      <c r="I7" s="3">
        <f t="shared" si="0"/>
        <v>83</v>
      </c>
    </row>
    <row r="8" ht="28.5" spans="1:9">
      <c r="A8" s="3">
        <v>6</v>
      </c>
      <c r="B8" s="3" t="s">
        <v>10</v>
      </c>
      <c r="C8" s="4">
        <v>18</v>
      </c>
      <c r="D8" s="4">
        <v>18</v>
      </c>
      <c r="E8" s="4">
        <v>17.5</v>
      </c>
      <c r="F8" s="4">
        <v>8</v>
      </c>
      <c r="G8" s="4">
        <v>17</v>
      </c>
      <c r="H8" s="4">
        <v>8</v>
      </c>
      <c r="I8" s="3">
        <f t="shared" si="0"/>
        <v>86.5</v>
      </c>
    </row>
    <row r="9" ht="28.5" spans="1:9">
      <c r="A9" s="3">
        <v>7</v>
      </c>
      <c r="B9" s="3" t="s">
        <v>14</v>
      </c>
      <c r="C9" s="5">
        <v>18</v>
      </c>
      <c r="D9" s="5">
        <v>18.5</v>
      </c>
      <c r="E9" s="5">
        <v>18</v>
      </c>
      <c r="F9" s="5">
        <v>8.5</v>
      </c>
      <c r="G9" s="5">
        <v>17</v>
      </c>
      <c r="H9" s="5">
        <v>9</v>
      </c>
      <c r="I9" s="3">
        <f t="shared" si="0"/>
        <v>89</v>
      </c>
    </row>
    <row r="10" ht="57" spans="1:9">
      <c r="A10" s="3">
        <v>8</v>
      </c>
      <c r="B10" s="3" t="s">
        <v>59</v>
      </c>
      <c r="C10" s="5">
        <v>16</v>
      </c>
      <c r="D10" s="5">
        <v>16.5</v>
      </c>
      <c r="E10" s="5">
        <v>17</v>
      </c>
      <c r="F10" s="5">
        <v>8</v>
      </c>
      <c r="G10" s="5">
        <v>16</v>
      </c>
      <c r="H10" s="5">
        <v>7</v>
      </c>
      <c r="I10" s="3">
        <f t="shared" si="0"/>
        <v>80.5</v>
      </c>
    </row>
    <row r="11" ht="42.75" spans="1:9">
      <c r="A11" s="3">
        <v>9</v>
      </c>
      <c r="B11" s="3" t="s">
        <v>60</v>
      </c>
      <c r="C11" s="5">
        <v>17.5</v>
      </c>
      <c r="D11" s="5">
        <v>18</v>
      </c>
      <c r="E11" s="5">
        <v>18</v>
      </c>
      <c r="F11" s="5">
        <v>8</v>
      </c>
      <c r="G11" s="5">
        <v>17</v>
      </c>
      <c r="H11" s="5">
        <v>9</v>
      </c>
      <c r="I11" s="3">
        <f t="shared" si="0"/>
        <v>87.5</v>
      </c>
    </row>
    <row r="12" ht="28.5" spans="1:9">
      <c r="A12" s="3">
        <v>10</v>
      </c>
      <c r="B12" s="3" t="s">
        <v>5</v>
      </c>
      <c r="C12" s="5">
        <v>18</v>
      </c>
      <c r="D12" s="5">
        <v>18.5</v>
      </c>
      <c r="E12" s="5">
        <v>17.5</v>
      </c>
      <c r="F12" s="5">
        <v>8.5</v>
      </c>
      <c r="G12" s="5">
        <v>18</v>
      </c>
      <c r="H12" s="5">
        <v>9</v>
      </c>
      <c r="I12" s="3">
        <f t="shared" si="0"/>
        <v>89.5</v>
      </c>
    </row>
    <row r="13" ht="28.5" spans="1:9">
      <c r="A13" s="3">
        <v>11</v>
      </c>
      <c r="B13" s="3" t="s">
        <v>8</v>
      </c>
      <c r="C13" s="5">
        <v>17</v>
      </c>
      <c r="D13" s="5">
        <v>18</v>
      </c>
      <c r="E13" s="5">
        <v>17</v>
      </c>
      <c r="F13" s="5">
        <v>8.5</v>
      </c>
      <c r="G13" s="5">
        <v>18</v>
      </c>
      <c r="H13" s="5">
        <v>8.5</v>
      </c>
      <c r="I13" s="3">
        <f t="shared" si="0"/>
        <v>87</v>
      </c>
    </row>
    <row r="14" ht="28.5" spans="1:9">
      <c r="A14" s="3">
        <v>12</v>
      </c>
      <c r="B14" s="3" t="s">
        <v>41</v>
      </c>
      <c r="C14" s="5">
        <v>16</v>
      </c>
      <c r="D14" s="5">
        <v>15</v>
      </c>
      <c r="E14" s="5">
        <v>16.5</v>
      </c>
      <c r="F14" s="5">
        <v>7.5</v>
      </c>
      <c r="G14" s="5">
        <v>16.5</v>
      </c>
      <c r="H14" s="5">
        <v>7</v>
      </c>
      <c r="I14" s="3">
        <f t="shared" si="0"/>
        <v>78.5</v>
      </c>
    </row>
    <row r="15" ht="28.5" spans="1:9">
      <c r="A15" s="3">
        <v>13</v>
      </c>
      <c r="B15" s="3" t="s">
        <v>35</v>
      </c>
      <c r="C15" s="5">
        <v>18</v>
      </c>
      <c r="D15" s="5">
        <v>17.5</v>
      </c>
      <c r="E15" s="5">
        <v>17.5</v>
      </c>
      <c r="F15" s="5">
        <v>8</v>
      </c>
      <c r="G15" s="5">
        <v>17</v>
      </c>
      <c r="H15" s="5">
        <v>8</v>
      </c>
      <c r="I15" s="3">
        <f t="shared" si="0"/>
        <v>86</v>
      </c>
    </row>
    <row r="16" ht="28.5" spans="1:9">
      <c r="A16" s="3">
        <v>14</v>
      </c>
      <c r="B16" s="3" t="s">
        <v>45</v>
      </c>
      <c r="C16" s="5">
        <v>16</v>
      </c>
      <c r="D16" s="5">
        <v>16.5</v>
      </c>
      <c r="E16" s="5">
        <v>16.5</v>
      </c>
      <c r="F16" s="5">
        <v>7.5</v>
      </c>
      <c r="G16" s="5">
        <v>15</v>
      </c>
      <c r="H16" s="5">
        <v>7</v>
      </c>
      <c r="I16" s="3">
        <f t="shared" si="0"/>
        <v>78.5</v>
      </c>
    </row>
    <row r="17" ht="28.5" spans="1:9">
      <c r="A17" s="3">
        <v>15</v>
      </c>
      <c r="B17" s="3" t="s">
        <v>62</v>
      </c>
      <c r="C17" s="5">
        <v>18</v>
      </c>
      <c r="D17" s="5">
        <v>17.5</v>
      </c>
      <c r="E17" s="5">
        <v>18</v>
      </c>
      <c r="F17" s="5">
        <v>8</v>
      </c>
      <c r="G17" s="5">
        <v>17.5</v>
      </c>
      <c r="H17" s="5">
        <v>8</v>
      </c>
      <c r="I17" s="3">
        <f t="shared" si="0"/>
        <v>87</v>
      </c>
    </row>
    <row r="18" ht="42.75" spans="1:9">
      <c r="A18" s="3">
        <v>16</v>
      </c>
      <c r="B18" s="3" t="s">
        <v>63</v>
      </c>
      <c r="C18" s="5">
        <v>17</v>
      </c>
      <c r="D18" s="5">
        <v>17.5</v>
      </c>
      <c r="E18" s="5">
        <v>17.5</v>
      </c>
      <c r="F18" s="5">
        <v>8</v>
      </c>
      <c r="G18" s="5">
        <v>17</v>
      </c>
      <c r="H18" s="5">
        <v>7.5</v>
      </c>
      <c r="I18" s="3">
        <f t="shared" si="0"/>
        <v>84.5</v>
      </c>
    </row>
    <row r="19" ht="28.5" spans="1:9">
      <c r="A19" s="3">
        <v>17</v>
      </c>
      <c r="B19" s="3" t="s">
        <v>43</v>
      </c>
      <c r="C19" s="5">
        <v>16</v>
      </c>
      <c r="D19" s="5">
        <v>16</v>
      </c>
      <c r="E19" s="5">
        <v>16.5</v>
      </c>
      <c r="F19" s="5">
        <v>7.5</v>
      </c>
      <c r="G19" s="5">
        <v>17</v>
      </c>
      <c r="H19" s="5">
        <v>7.5</v>
      </c>
      <c r="I19" s="3">
        <f t="shared" si="0"/>
        <v>80.5</v>
      </c>
    </row>
    <row r="20" ht="28.5" spans="1:9">
      <c r="A20" s="3">
        <v>18</v>
      </c>
      <c r="B20" s="3" t="s">
        <v>65</v>
      </c>
      <c r="C20" s="5">
        <v>18</v>
      </c>
      <c r="D20" s="5">
        <v>18.5</v>
      </c>
      <c r="E20" s="5">
        <v>18</v>
      </c>
      <c r="F20" s="5">
        <v>8</v>
      </c>
      <c r="G20" s="5">
        <v>17.5</v>
      </c>
      <c r="H20" s="5">
        <v>8</v>
      </c>
      <c r="I20" s="3">
        <f t="shared" si="0"/>
        <v>88</v>
      </c>
    </row>
    <row r="21" ht="28.5" spans="1:9">
      <c r="A21" s="3">
        <v>19</v>
      </c>
      <c r="B21" s="3" t="s">
        <v>66</v>
      </c>
      <c r="C21" s="5">
        <v>17.5</v>
      </c>
      <c r="D21" s="5">
        <v>17.5</v>
      </c>
      <c r="E21" s="5">
        <v>18</v>
      </c>
      <c r="F21" s="5">
        <v>8</v>
      </c>
      <c r="G21" s="5">
        <v>18</v>
      </c>
      <c r="H21" s="5">
        <v>8</v>
      </c>
      <c r="I21" s="3">
        <f t="shared" si="0"/>
        <v>87</v>
      </c>
    </row>
    <row r="22" ht="28.5" spans="1:9">
      <c r="A22" s="3">
        <v>20</v>
      </c>
      <c r="B22" s="3" t="s">
        <v>22</v>
      </c>
      <c r="C22" s="5">
        <v>17.5</v>
      </c>
      <c r="D22" s="5">
        <v>18</v>
      </c>
      <c r="E22" s="5">
        <v>18.5</v>
      </c>
      <c r="F22" s="5">
        <v>8</v>
      </c>
      <c r="G22" s="5">
        <v>17</v>
      </c>
      <c r="H22" s="5">
        <v>8.5</v>
      </c>
      <c r="I22" s="3">
        <f t="shared" si="0"/>
        <v>87.5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3" workbookViewId="0">
      <selection activeCell="I3" sqref="I3:I22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/>
      <c r="D3" s="4"/>
      <c r="E3" s="4"/>
      <c r="F3" s="4"/>
      <c r="G3" s="4"/>
      <c r="H3" s="4"/>
      <c r="I3" s="3">
        <v>80</v>
      </c>
    </row>
    <row r="4" ht="40" customHeight="1" spans="1:9">
      <c r="A4" s="3">
        <v>2</v>
      </c>
      <c r="B4" s="3" t="s">
        <v>16</v>
      </c>
      <c r="C4" s="4"/>
      <c r="D4" s="4"/>
      <c r="E4" s="4"/>
      <c r="F4" s="4"/>
      <c r="G4" s="4"/>
      <c r="H4" s="4"/>
      <c r="I4" s="3">
        <v>88</v>
      </c>
    </row>
    <row r="5" ht="66" customHeight="1" spans="1:9">
      <c r="A5" s="3">
        <v>3</v>
      </c>
      <c r="B5" s="3" t="s">
        <v>33</v>
      </c>
      <c r="C5" s="4"/>
      <c r="D5" s="4"/>
      <c r="E5" s="4"/>
      <c r="F5" s="4"/>
      <c r="G5" s="4"/>
      <c r="H5" s="4"/>
      <c r="I5" s="3">
        <v>82</v>
      </c>
    </row>
    <row r="6" ht="42.75" spans="1:9">
      <c r="A6" s="3">
        <v>4</v>
      </c>
      <c r="B6" s="3" t="s">
        <v>57</v>
      </c>
      <c r="C6" s="4"/>
      <c r="D6" s="4"/>
      <c r="E6" s="4"/>
      <c r="F6" s="4"/>
      <c r="G6" s="4"/>
      <c r="H6" s="4"/>
      <c r="I6" s="3">
        <v>90</v>
      </c>
    </row>
    <row r="7" ht="61" customHeight="1" spans="1:9">
      <c r="A7" s="3">
        <v>5</v>
      </c>
      <c r="B7" s="3" t="s">
        <v>58</v>
      </c>
      <c r="C7" s="4"/>
      <c r="D7" s="4"/>
      <c r="E7" s="4"/>
      <c r="F7" s="4"/>
      <c r="G7" s="4"/>
      <c r="H7" s="4"/>
      <c r="I7" s="3">
        <v>84</v>
      </c>
    </row>
    <row r="8" ht="28.5" spans="1:9">
      <c r="A8" s="3">
        <v>6</v>
      </c>
      <c r="B8" s="3" t="s">
        <v>10</v>
      </c>
      <c r="C8" s="4"/>
      <c r="D8" s="4"/>
      <c r="E8" s="4"/>
      <c r="F8" s="4"/>
      <c r="G8" s="4"/>
      <c r="H8" s="4"/>
      <c r="I8" s="3">
        <v>85</v>
      </c>
    </row>
    <row r="9" ht="28.5" spans="1:9">
      <c r="A9" s="3">
        <v>7</v>
      </c>
      <c r="B9" s="3" t="s">
        <v>14</v>
      </c>
      <c r="C9" s="5"/>
      <c r="D9" s="5"/>
      <c r="E9" s="5"/>
      <c r="F9" s="5"/>
      <c r="G9" s="5"/>
      <c r="H9" s="5"/>
      <c r="I9" s="3">
        <v>83</v>
      </c>
    </row>
    <row r="10" ht="57" spans="1:9">
      <c r="A10" s="3">
        <v>8</v>
      </c>
      <c r="B10" s="3" t="s">
        <v>59</v>
      </c>
      <c r="C10" s="5"/>
      <c r="D10" s="5"/>
      <c r="E10" s="5"/>
      <c r="F10" s="5"/>
      <c r="G10" s="5"/>
      <c r="H10" s="5"/>
      <c r="I10" s="3">
        <v>85</v>
      </c>
    </row>
    <row r="11" ht="42.75" spans="1:9">
      <c r="A11" s="3">
        <v>9</v>
      </c>
      <c r="B11" s="3" t="s">
        <v>60</v>
      </c>
      <c r="C11" s="5"/>
      <c r="D11" s="5"/>
      <c r="E11" s="5"/>
      <c r="F11" s="5"/>
      <c r="G11" s="5"/>
      <c r="H11" s="5"/>
      <c r="I11" s="3">
        <v>92</v>
      </c>
    </row>
    <row r="12" ht="28.5" spans="1:9">
      <c r="A12" s="3">
        <v>10</v>
      </c>
      <c r="B12" s="3" t="s">
        <v>5</v>
      </c>
      <c r="C12" s="5"/>
      <c r="D12" s="5"/>
      <c r="E12" s="5"/>
      <c r="F12" s="5"/>
      <c r="G12" s="5"/>
      <c r="H12" s="5"/>
      <c r="I12" s="3">
        <v>95</v>
      </c>
    </row>
    <row r="13" ht="28.5" spans="1:9">
      <c r="A13" s="3">
        <v>11</v>
      </c>
      <c r="B13" s="3" t="s">
        <v>8</v>
      </c>
      <c r="C13" s="5"/>
      <c r="D13" s="5"/>
      <c r="E13" s="5"/>
      <c r="F13" s="5"/>
      <c r="G13" s="5"/>
      <c r="H13" s="5"/>
      <c r="I13" s="3">
        <v>88</v>
      </c>
    </row>
    <row r="14" ht="28.5" spans="1:9">
      <c r="A14" s="3">
        <v>12</v>
      </c>
      <c r="B14" s="3" t="s">
        <v>41</v>
      </c>
      <c r="C14" s="5"/>
      <c r="D14" s="5"/>
      <c r="E14" s="5"/>
      <c r="F14" s="5"/>
      <c r="G14" s="5"/>
      <c r="H14" s="5"/>
      <c r="I14" s="3">
        <v>82</v>
      </c>
    </row>
    <row r="15" ht="28.5" spans="1:9">
      <c r="A15" s="3">
        <v>13</v>
      </c>
      <c r="B15" s="3" t="s">
        <v>35</v>
      </c>
      <c r="C15" s="5"/>
      <c r="D15" s="5"/>
      <c r="E15" s="5"/>
      <c r="F15" s="5"/>
      <c r="G15" s="5"/>
      <c r="H15" s="5"/>
      <c r="I15" s="3">
        <v>86</v>
      </c>
    </row>
    <row r="16" ht="28.5" spans="1:9">
      <c r="A16" s="3">
        <v>14</v>
      </c>
      <c r="B16" s="3" t="s">
        <v>45</v>
      </c>
      <c r="C16" s="5"/>
      <c r="D16" s="5"/>
      <c r="E16" s="5"/>
      <c r="F16" s="5"/>
      <c r="G16" s="5"/>
      <c r="H16" s="5"/>
      <c r="I16" s="3">
        <v>82</v>
      </c>
    </row>
    <row r="17" ht="28.5" spans="1:9">
      <c r="A17" s="3">
        <v>15</v>
      </c>
      <c r="B17" s="3" t="s">
        <v>62</v>
      </c>
      <c r="C17" s="5"/>
      <c r="D17" s="5"/>
      <c r="E17" s="5"/>
      <c r="F17" s="5"/>
      <c r="G17" s="5"/>
      <c r="H17" s="5"/>
      <c r="I17" s="3">
        <v>87</v>
      </c>
    </row>
    <row r="18" ht="42.75" spans="1:9">
      <c r="A18" s="3">
        <v>16</v>
      </c>
      <c r="B18" s="3" t="s">
        <v>63</v>
      </c>
      <c r="C18" s="5"/>
      <c r="D18" s="5"/>
      <c r="E18" s="5"/>
      <c r="F18" s="5"/>
      <c r="G18" s="5"/>
      <c r="H18" s="5"/>
      <c r="I18" s="3">
        <v>89</v>
      </c>
    </row>
    <row r="19" ht="28.5" spans="1:9">
      <c r="A19" s="3">
        <v>17</v>
      </c>
      <c r="B19" s="3" t="s">
        <v>43</v>
      </c>
      <c r="C19" s="5"/>
      <c r="D19" s="5"/>
      <c r="E19" s="5"/>
      <c r="F19" s="5"/>
      <c r="G19" s="5"/>
      <c r="H19" s="5"/>
      <c r="I19" s="3">
        <v>80</v>
      </c>
    </row>
    <row r="20" ht="28.5" spans="1:9">
      <c r="A20" s="3">
        <v>18</v>
      </c>
      <c r="B20" s="3" t="s">
        <v>65</v>
      </c>
      <c r="C20" s="5"/>
      <c r="D20" s="5"/>
      <c r="E20" s="5"/>
      <c r="F20" s="5"/>
      <c r="G20" s="5"/>
      <c r="H20" s="5"/>
      <c r="I20" s="3">
        <v>83</v>
      </c>
    </row>
    <row r="21" ht="28.5" spans="1:9">
      <c r="A21" s="3">
        <v>19</v>
      </c>
      <c r="B21" s="3" t="s">
        <v>66</v>
      </c>
      <c r="C21" s="5"/>
      <c r="D21" s="5"/>
      <c r="E21" s="5"/>
      <c r="F21" s="5"/>
      <c r="G21" s="5"/>
      <c r="H21" s="5"/>
      <c r="I21" s="3">
        <v>86</v>
      </c>
    </row>
    <row r="22" ht="28.5" spans="1:9">
      <c r="A22" s="3">
        <v>20</v>
      </c>
      <c r="B22" s="3" t="s">
        <v>22</v>
      </c>
      <c r="C22" s="5"/>
      <c r="D22" s="5"/>
      <c r="E22" s="5"/>
      <c r="F22" s="5"/>
      <c r="G22" s="5"/>
      <c r="H22" s="5"/>
      <c r="I22" s="3">
        <v>85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J12" sqref="J12"/>
    </sheetView>
  </sheetViews>
  <sheetFormatPr defaultColWidth="8.89166666666667" defaultRowHeight="13.5"/>
  <cols>
    <col min="1" max="1" width="8.89166666666667" style="1"/>
    <col min="2" max="2" width="24.225" style="1" customWidth="1"/>
    <col min="3" max="3" width="14.5583333333333" style="1" customWidth="1"/>
    <col min="4" max="4" width="15.6666666666667" style="1" customWidth="1"/>
    <col min="5" max="5" width="15.1083333333333" style="1" customWidth="1"/>
    <col min="6" max="6" width="12.8916666666667" style="1" customWidth="1"/>
    <col min="7" max="7" width="14" style="1" customWidth="1"/>
    <col min="8" max="8" width="14.225" style="1" customWidth="1"/>
    <col min="9" max="16384" width="8.89166666666667" style="1"/>
  </cols>
  <sheetData>
    <row r="1" ht="15.9" customHeight="1"/>
    <row r="2" ht="56.25" spans="1:9">
      <c r="A2" s="2" t="s">
        <v>46</v>
      </c>
      <c r="B2" s="2" t="s">
        <v>2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73</v>
      </c>
    </row>
    <row r="3" ht="28.5" spans="1:9">
      <c r="A3" s="3">
        <v>1</v>
      </c>
      <c r="B3" s="3" t="s">
        <v>56</v>
      </c>
      <c r="C3" s="4"/>
      <c r="D3" s="4"/>
      <c r="E3" s="4"/>
      <c r="F3" s="4"/>
      <c r="G3" s="4"/>
      <c r="H3" s="4"/>
      <c r="I3" s="3">
        <v>92</v>
      </c>
    </row>
    <row r="4" ht="40" customHeight="1" spans="1:9">
      <c r="A4" s="3">
        <v>2</v>
      </c>
      <c r="B4" s="3" t="s">
        <v>16</v>
      </c>
      <c r="C4" s="4"/>
      <c r="D4" s="4"/>
      <c r="E4" s="4"/>
      <c r="F4" s="4"/>
      <c r="G4" s="4"/>
      <c r="H4" s="4"/>
      <c r="I4" s="3">
        <v>93</v>
      </c>
    </row>
    <row r="5" ht="66" customHeight="1" spans="1:9">
      <c r="A5" s="3">
        <v>3</v>
      </c>
      <c r="B5" s="3" t="s">
        <v>33</v>
      </c>
      <c r="C5" s="4"/>
      <c r="D5" s="4"/>
      <c r="E5" s="4"/>
      <c r="F5" s="4"/>
      <c r="G5" s="4"/>
      <c r="H5" s="4"/>
      <c r="I5" s="3">
        <v>90</v>
      </c>
    </row>
    <row r="6" ht="42.75" spans="1:9">
      <c r="A6" s="3">
        <v>4</v>
      </c>
      <c r="B6" s="3" t="s">
        <v>57</v>
      </c>
      <c r="C6" s="4"/>
      <c r="D6" s="4"/>
      <c r="E6" s="4"/>
      <c r="F6" s="4"/>
      <c r="G6" s="4"/>
      <c r="H6" s="4"/>
      <c r="I6" s="3">
        <v>90</v>
      </c>
    </row>
    <row r="7" ht="61" customHeight="1" spans="1:9">
      <c r="A7" s="3">
        <v>5</v>
      </c>
      <c r="B7" s="3" t="s">
        <v>58</v>
      </c>
      <c r="C7" s="4"/>
      <c r="D7" s="4"/>
      <c r="E7" s="4"/>
      <c r="F7" s="4"/>
      <c r="G7" s="4"/>
      <c r="H7" s="4"/>
      <c r="I7" s="3">
        <v>85</v>
      </c>
    </row>
    <row r="8" ht="28.5" spans="1:9">
      <c r="A8" s="3">
        <v>6</v>
      </c>
      <c r="B8" s="3" t="s">
        <v>10</v>
      </c>
      <c r="C8" s="4"/>
      <c r="D8" s="4"/>
      <c r="E8" s="4"/>
      <c r="F8" s="4"/>
      <c r="G8" s="4"/>
      <c r="H8" s="4"/>
      <c r="I8" s="3">
        <v>91</v>
      </c>
    </row>
    <row r="9" ht="28.5" spans="1:9">
      <c r="A9" s="3">
        <v>7</v>
      </c>
      <c r="B9" s="3" t="s">
        <v>14</v>
      </c>
      <c r="C9" s="5"/>
      <c r="D9" s="5"/>
      <c r="E9" s="5"/>
      <c r="F9" s="5"/>
      <c r="G9" s="5"/>
      <c r="H9" s="5"/>
      <c r="I9" s="3">
        <v>90</v>
      </c>
    </row>
    <row r="10" ht="57" spans="1:9">
      <c r="A10" s="3">
        <v>8</v>
      </c>
      <c r="B10" s="3" t="s">
        <v>59</v>
      </c>
      <c r="C10" s="5"/>
      <c r="D10" s="5"/>
      <c r="E10" s="5"/>
      <c r="F10" s="5"/>
      <c r="G10" s="5"/>
      <c r="H10" s="5"/>
      <c r="I10" s="3">
        <v>92</v>
      </c>
    </row>
    <row r="11" ht="42.75" spans="1:9">
      <c r="A11" s="3">
        <v>9</v>
      </c>
      <c r="B11" s="3" t="s">
        <v>60</v>
      </c>
      <c r="C11" s="5"/>
      <c r="D11" s="5"/>
      <c r="E11" s="5"/>
      <c r="F11" s="5"/>
      <c r="G11" s="5"/>
      <c r="H11" s="5"/>
      <c r="I11" s="3">
        <v>90</v>
      </c>
    </row>
    <row r="12" ht="28.5" spans="1:9">
      <c r="A12" s="3">
        <v>10</v>
      </c>
      <c r="B12" s="3" t="s">
        <v>5</v>
      </c>
      <c r="C12" s="5"/>
      <c r="D12" s="5"/>
      <c r="E12" s="5"/>
      <c r="F12" s="5"/>
      <c r="G12" s="5"/>
      <c r="H12" s="5"/>
      <c r="I12" s="3">
        <v>92</v>
      </c>
    </row>
    <row r="13" ht="28.5" spans="1:9">
      <c r="A13" s="3">
        <v>11</v>
      </c>
      <c r="B13" s="3" t="s">
        <v>8</v>
      </c>
      <c r="C13" s="5"/>
      <c r="D13" s="5"/>
      <c r="E13" s="5"/>
      <c r="F13" s="5"/>
      <c r="G13" s="5"/>
      <c r="H13" s="5"/>
      <c r="I13" s="3">
        <v>95</v>
      </c>
    </row>
    <row r="14" ht="28.5" spans="1:9">
      <c r="A14" s="3">
        <v>12</v>
      </c>
      <c r="B14" s="3" t="s">
        <v>41</v>
      </c>
      <c r="C14" s="5"/>
      <c r="D14" s="5"/>
      <c r="E14" s="5"/>
      <c r="F14" s="5"/>
      <c r="G14" s="5"/>
      <c r="H14" s="5"/>
      <c r="I14" s="3">
        <v>88</v>
      </c>
    </row>
    <row r="15" ht="28.5" spans="1:9">
      <c r="A15" s="3">
        <v>13</v>
      </c>
      <c r="B15" s="3" t="s">
        <v>35</v>
      </c>
      <c r="C15" s="5"/>
      <c r="D15" s="5"/>
      <c r="E15" s="5"/>
      <c r="F15" s="5"/>
      <c r="G15" s="5"/>
      <c r="H15" s="5"/>
      <c r="I15" s="6" t="s">
        <v>61</v>
      </c>
    </row>
    <row r="16" ht="28.5" spans="1:9">
      <c r="A16" s="3">
        <v>14</v>
      </c>
      <c r="B16" s="3" t="s">
        <v>45</v>
      </c>
      <c r="C16" s="5"/>
      <c r="D16" s="5"/>
      <c r="E16" s="5"/>
      <c r="F16" s="5"/>
      <c r="G16" s="5"/>
      <c r="H16" s="5"/>
      <c r="I16" s="6" t="s">
        <v>61</v>
      </c>
    </row>
    <row r="17" ht="28.5" spans="1:9">
      <c r="A17" s="3">
        <v>15</v>
      </c>
      <c r="B17" s="3" t="s">
        <v>62</v>
      </c>
      <c r="C17" s="5"/>
      <c r="D17" s="5"/>
      <c r="E17" s="5"/>
      <c r="F17" s="5"/>
      <c r="G17" s="5"/>
      <c r="H17" s="5"/>
      <c r="I17" s="6" t="s">
        <v>61</v>
      </c>
    </row>
    <row r="18" ht="42.75" spans="1:9">
      <c r="A18" s="3">
        <v>16</v>
      </c>
      <c r="B18" s="3" t="s">
        <v>63</v>
      </c>
      <c r="C18" s="5"/>
      <c r="D18" s="5"/>
      <c r="E18" s="5"/>
      <c r="F18" s="5"/>
      <c r="G18" s="5"/>
      <c r="H18" s="5"/>
      <c r="I18" s="6" t="s">
        <v>61</v>
      </c>
    </row>
    <row r="19" ht="28.5" spans="1:9">
      <c r="A19" s="3">
        <v>17</v>
      </c>
      <c r="B19" s="3" t="s">
        <v>43</v>
      </c>
      <c r="C19" s="5"/>
      <c r="D19" s="5"/>
      <c r="E19" s="5"/>
      <c r="F19" s="5"/>
      <c r="G19" s="5"/>
      <c r="H19" s="5"/>
      <c r="I19" s="6" t="s">
        <v>61</v>
      </c>
    </row>
    <row r="20" ht="28.5" spans="1:9">
      <c r="A20" s="3">
        <v>18</v>
      </c>
      <c r="B20" s="3" t="s">
        <v>65</v>
      </c>
      <c r="C20" s="5"/>
      <c r="D20" s="5"/>
      <c r="E20" s="5"/>
      <c r="F20" s="5"/>
      <c r="G20" s="5"/>
      <c r="H20" s="5"/>
      <c r="I20" s="6" t="s">
        <v>61</v>
      </c>
    </row>
    <row r="21" ht="28.5" spans="1:9">
      <c r="A21" s="3">
        <v>19</v>
      </c>
      <c r="B21" s="3" t="s">
        <v>66</v>
      </c>
      <c r="C21" s="5"/>
      <c r="D21" s="5"/>
      <c r="E21" s="5"/>
      <c r="F21" s="5"/>
      <c r="G21" s="5"/>
      <c r="H21" s="5"/>
      <c r="I21" s="6" t="s">
        <v>61</v>
      </c>
    </row>
    <row r="22" ht="28.5" spans="1:9">
      <c r="A22" s="3">
        <v>20</v>
      </c>
      <c r="B22" s="3" t="s">
        <v>22</v>
      </c>
      <c r="C22" s="5"/>
      <c r="D22" s="5"/>
      <c r="E22" s="5"/>
      <c r="F22" s="5"/>
      <c r="G22" s="5"/>
      <c r="H22" s="5"/>
      <c r="I22" s="6" t="s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排名表</vt:lpstr>
      <vt:lpstr>总计分表</vt:lpstr>
      <vt:lpstr>赖刘彪</vt:lpstr>
      <vt:lpstr>吴琼</vt:lpstr>
      <vt:lpstr>何青</vt:lpstr>
      <vt:lpstr>李剑敏</vt:lpstr>
      <vt:lpstr>吕晓敢</vt:lpstr>
      <vt:lpstr>黄俊辉</vt:lpstr>
      <vt:lpstr>欧广豪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2024-12-31T01:58:00Z</dcterms:created>
  <dcterms:modified xsi:type="dcterms:W3CDTF">2025-01-07T02:16:32Z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D275728C86DE489E92C1C1C11431B056_11</vt:lpwstr>
  </property>
  <property fmtid="{D5CDD505-2E9C-101B-9397-08002B2CF9AE}" pid="3" name="KSOProductBuildVer">
    <vt:lpwstr>2052-11.1.0.9021</vt:lpwstr>
  </property>
</Properties>
</file>